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ed95037b8647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255256c849964d5f"/>
    <x:sheet xmlns:r="http://schemas.openxmlformats.org/officeDocument/2006/relationships" name="Lists" sheetId="2" r:id="Ra79e30ca729f4c14"/>
    <x:sheet xmlns:r="http://schemas.openxmlformats.org/officeDocument/2006/relationships" name="Capability Facts" sheetId="3" r:id="Ra936efb748cf47cf"/>
    <x:sheet xmlns:r="http://schemas.openxmlformats.org/officeDocument/2006/relationships" name="Decision Ledger" sheetId="4" r:id="Rb7875ef10aac4c3b"/>
    <x:sheet xmlns:r="http://schemas.openxmlformats.org/officeDocument/2006/relationships" name="Evidence Runway" sheetId="5" r:id="Rd8b42d7666994684"/>
    <x:sheet xmlns:r="http://schemas.openxmlformats.org/officeDocument/2006/relationships" name="Launch Gate" sheetId="6" r:id="Ra7992fbbba4845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 hh:mm"/>
    <x:numFmt numFmtId="202" formatCode="yyyy-mm-dd"/>
  </x:numFmts>
  <x:fonts count="7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0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2e229e305049d4" /><Relationship Type="http://schemas.openxmlformats.org/officeDocument/2006/relationships/theme" Target="/xl/theme/theme1.xml" Id="Rad40ae6848d1470a" /><Relationship Type="http://schemas.openxmlformats.org/officeDocument/2006/relationships/sharedStrings" Target="/xl/sharedStrings.xml" Id="R298dbb7b42784d13" /><Relationship Type="http://schemas.openxmlformats.org/officeDocument/2006/relationships/worksheet" Target="/xl/worksheets/sheet1.xml" Id="R255256c849964d5f" /><Relationship Type="http://schemas.openxmlformats.org/officeDocument/2006/relationships/worksheet" Target="/xl/worksheets/sheet2.xml" Id="Ra79e30ca729f4c14" /><Relationship Type="http://schemas.openxmlformats.org/officeDocument/2006/relationships/worksheet" Target="/xl/worksheets/sheet3.xml" Id="Ra936efb748cf47cf" /><Relationship Type="http://schemas.openxmlformats.org/officeDocument/2006/relationships/worksheet" Target="/xl/worksheets/sheet4.xml" Id="Rb7875ef10aac4c3b" /><Relationship Type="http://schemas.openxmlformats.org/officeDocument/2006/relationships/worksheet" Target="/xl/worksheets/sheet5.xml" Id="Rd8b42d7666994684" /><Relationship Type="http://schemas.openxmlformats.org/officeDocument/2006/relationships/worksheet" Target="/xl/worksheets/sheet6.xml" Id="Ra7992fbbba484523" /></Relationships>
</file>

<file path=xl/tables/table1.xml><?xml version="1.0" encoding="utf-8"?>
<x:table xmlns:x="http://schemas.openxmlformats.org/spreadsheetml/2006/main" id="1" name="ZeroRevenueCapabilityFacts" displayName="ZeroRevenueCapabilityFacts" ref="A5:V95" headerRowCount="1" totalsRowCount="0" totalsRowShown="0">
  <x:tableColumns count="22">
    <x:tableColumn id="1" name="Capability ID"/>
    <x:tableColumn id="2" name="Legal entity"/>
    <x:tableColumn id="3" name="Payment role"/>
    <x:tableColumn id="4" name="Payment journey"/>
    <x:tableColumn id="5" name="Capability"/>
    <x:tableColumn id="6" name="Environment"/>
    <x:tableColumn id="7" name="Capability state"/>
    <x:tableColumn id="8" name="Activation path"/>
    <x:tableColumn id="9" name="Actor / identity"/>
    <x:tableColumn id="10" name="Credential / secret state"/>
    <x:tableColumn id="11" name="Account-data role"/>
    <x:tableColumn id="12" name="Security influence"/>
    <x:tableColumn id="13" name="Public presence IDs"/>
    <x:tableColumn id="14" name="Provider service IDs"/>
    <x:tableColumn id="15" name="Component IDs"/>
    <x:tableColumn id="16" name="Evidence references"/>
    <x:tableColumn id="17" name="Observed at"/>
    <x:tableColumn id="18" name="Owner"/>
    <x:tableColumn id="19" name="Review state"/>
    <x:tableColumn id="20" name="Reopen trigger"/>
    <x:tableColumn id="21" name="W/ signal"/>
    <x:tableColumn id="22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ZeroRevenueDecisionLedger" displayName="ZeroRevenueDecisionLedger" ref="A5:U75" headerRowCount="1" totalsRowCount="0" totalsRowShown="0">
  <x:tableColumns count="21">
    <x:tableColumn id="1" name="Decision ID"/>
    <x:tableColumn id="2" name="Decision class"/>
    <x:tableColumn id="3" name="Subject / population"/>
    <x:tableColumn id="4" name="Bounded proposition"/>
    <x:tableColumn id="5" name="Decision authority"/>
    <x:tableColumn id="6" name="Authority class"/>
    <x:tableColumn id="7" name="Evidence references"/>
    <x:tableColumn id="8" name="Current status"/>
    <x:tableColumn id="9" name="Decision / direction"/>
    <x:tableColumn id="10" name="Limitation / uncertainty"/>
    <x:tableColumn id="11" name="Explicit non-claim"/>
    <x:tableColumn id="12" name="Requested at"/>
    <x:tableColumn id="13" name="Decided at"/>
    <x:tableColumn id="14" name="Next action"/>
    <x:tableColumn id="15" name="Action owner"/>
    <x:tableColumn id="16" name="Due date"/>
    <x:tableColumn id="17" name="Exact record / digest"/>
    <x:tableColumn id="18" name="Review state"/>
    <x:tableColumn id="19" name="Reopen trigger"/>
    <x:tableColumn id="20" name="W/ signal"/>
    <x:tableColumn id="21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ZeroRevenueEvidenceRunway" displayName="ZeroRevenueEvidenceRunway" ref="A5:S85" headerRowCount="1" totalsRowCount="0" totalsRowShown="0">
  <x:tableColumns count="19">
    <x:tableColumn id="1" name="Runway ID"/>
    <x:tableColumn id="2" name="Control / activity"/>
    <x:tableColumn id="3" name="Population"/>
    <x:tableColumn id="4" name="Cadence"/>
    <x:tableColumn id="5" name="First needed occurrence"/>
    <x:tableColumn id="6" name="Owner"/>
    <x:tableColumn id="7" name="Procedure reference"/>
    <x:tableColumn id="8" name="Evidence source"/>
    <x:tableColumn id="9" name="Current state"/>
    <x:tableColumn id="10" name="Last completed"/>
    <x:tableColumn id="11" name="Next due"/>
    <x:tableColumn id="12" name="Assessment treatment question"/>
    <x:tableColumn id="13" name="Dependency"/>
    <x:tableColumn id="14" name="Gap / limitation"/>
    <x:tableColumn id="15" name="Action"/>
    <x:tableColumn id="16" name="Review state"/>
    <x:tableColumn id="17" name="Reopen trigger"/>
    <x:tableColumn id="18" name="W/ signal"/>
    <x:tableColumn id="19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ZeroRevenueLaunchGate" displayName="ZeroRevenueLaunchGate" ref="A5:R75" headerRowCount="1" totalsRowCount="0" totalsRowShown="0">
  <x:tableColumns count="18">
    <x:tableColumn id="1" name="Gate ID"/>
    <x:tableColumn id="2" name="Gate proposition"/>
    <x:tableColumn id="3" name="Required capability / decision IDs"/>
    <x:tableColumn id="4" name="Required evidence"/>
    <x:tableColumn id="5" name="Gate state"/>
    <x:tableColumn id="6" name="Result / condition"/>
    <x:tableColumn id="7" name="Authority"/>
    <x:tableColumn id="8" name="Authority class"/>
    <x:tableColumn id="9" name="Due date"/>
    <x:tableColumn id="10" name="Decided at"/>
    <x:tableColumn id="11" name="Evidence reference"/>
    <x:tableColumn id="12" name="Stop authority"/>
    <x:tableColumn id="13" name="Rollback / deactivation"/>
    <x:tableColumn id="14" name="Residual capability"/>
    <x:tableColumn id="15" name="Review state"/>
    <x:tableColumn id="16" name="Reopen trigger"/>
    <x:tableColumn id="17" name="W/ signal"/>
    <x:tableColumn id="18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c041a79b545b457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2c646431f36749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fba57b3cbb7b429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1639528fc695452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</x:cols>
  <x:sheetData>
    <x:row r="1" ht="28" customHeight="1">
      <x:c r="A1" s="1" t="str">
        <x:v>$0 Revenue PCI Decision Record</x:v>
      </x:c>
    </x:row>
    <x:row r="2" ht="34" customHeight="1">
      <x:c r="A2" s="2" t="str">
        <x:v>Editable companion to WACK-CONTENT-0139. Keep business facts, technical facts, decisions, and authorities separate before transaction one.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Record pre-launch payment capability and evidence, then route architecture readiness, PCI DSS applicability, validation direction, assessor judgment, compliance acceptance, and launch authorization through separately attributable decisions.</x:v>
      </x:c>
    </x:row>
    <x:row r="6" ht="58" customHeight="1">
      <x:c r="A6" s="6" t="str">
        <x:v>Do not merge</x:v>
      </x:c>
      <x:c r="B6" s="9" t="str">
        <x:v>$0 revenue, no transactions, stealth, sandbox, provider compliant, readiness complete, assessment complete, and result accepted are different propositions.</x:v>
      </x:c>
    </x:row>
    <x:row r="7" ht="58" customHeight="1">
      <x:c r="A7" s="6" t="str">
        <x:v>Start</x:v>
      </x:c>
      <x:c r="B7" s="9" t="str">
        <x:v>Inventory what exists and what can become effective. Name the legal entity, payment role, journeys, data and influence, components, identities, providers, public presences, credentials, and activation paths.</x:v>
      </x:c>
    </x:row>
    <x:row r="8" ht="58" customHeight="1">
      <x:c r="A8" s="6" t="str">
        <x:v>Evidence runway</x:v>
      </x:c>
      <x:c r="B8" s="9" t="str">
        <x:v>Record the cadence, first needed occurrence, owner, evidence source, readiness state, and assessment-treatment question for every time-based activity.</x:v>
      </x:c>
    </x:row>
    <x:row r="9" ht="58" customHeight="1">
      <x:c r="A9" s="6" t="str">
        <x:v>Authority</x:v>
      </x:c>
      <x:c r="B9" s="9" t="str">
        <x:v>The entity owns its facts and launch. The compliance-accepting entity directs validation and reporting. The assessor independently evaluates scope, applicability, and tested controls when engaged.</x:v>
      </x:c>
    </x:row>
    <x:row r="10" ht="58" customHeight="1">
      <x:c r="A10" s="6" t="str">
        <x:v>Non-claim</x:v>
      </x:c>
      <x:c r="B10" s="9" t="str">
        <x:v>This workbook is a practitioner method and readiness record. It is not an AOC, ROC, SAQ, PCI SSC certificate, assessor attestation, or compliance-accepting-entity decision.</x:v>
      </x:c>
    </x:row>
    <x:row r="11" ht="58" customHeight="1">
      <x:c r="A11" s="6" t="str">
        <x:v>Artifact review</x:v>
      </x:c>
      <x:c r="B11" s="9" t="str">
        <x:v>Draft pending Scott Norton's named practitioner review. Fictional example.invalid rows are teaching records and must not be represented as assessment evidence.</x:v>
      </x:c>
    </x:row>
    <x:row r="13" ht="42" customHeight="1">
      <x:c r="A13" s="15" t="str">
        <x:v>Technical grounding</x:v>
      </x:c>
      <x:c r="B13" s="16" t="str">
        <x:v>Source</x:v>
      </x:c>
    </x:row>
    <x:row r="14" ht="36" customHeight="1">
      <x:c r="A14" s="9" t="str">
        <x:v>PCI DSS v4.0.1 document library</x:v>
      </x:c>
      <x:c r="B14" s="17" t="str">
        <x:v>https://www.pcisecuritystandards.org/document_library/</x:v>
      </x:c>
    </x:row>
    <x:row r="15" ht="36" customHeight="1">
      <x:c r="A15" s="9" t="str">
        <x:v>PCI SSC FAQ 1473 — applicability and validation roles</x:v>
      </x:c>
      <x:c r="B15" s="17" t="str">
        <x:v>https://www.pcisecuritystandards.org/faqs/1473/</x:v>
      </x:c>
    </x:row>
    <x:row r="16" ht="36" customHeight="1">
      <x:c r="A16" s="9" t="str">
        <x:v>PCI SSC FAQ 1212 — compliance validation programs</x:v>
      </x:c>
      <x:c r="B16" s="17" t="str">
        <x:v>https://www.pcisecuritystandards.org/faqs/1212/</x:v>
      </x:c>
    </x:row>
    <x:row r="17" ht="36" customHeight="1">
      <x:c r="A17" s="9" t="str">
        <x:v>PCI SSC FAQ 1485 — initial assessment</x:v>
      </x:c>
      <x:c r="B17" s="17" t="str">
        <x:v>https://www.pcisecuritystandards.org/faqs/1485/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</x:cols>
  <x:sheetData>
    <x:row r="1" ht="42" customHeight="1">
      <x:c r="A1" s="15" t="str">
        <x:v>Capability state</x:v>
      </x:c>
      <x:c r="B1" s="18" t="str">
        <x:v>Payment role</x:v>
      </x:c>
      <x:c r="C1" s="18" t="str">
        <x:v>Decision class</x:v>
      </x:c>
      <x:c r="D1" s="18" t="str">
        <x:v>Decision status</x:v>
      </x:c>
      <x:c r="E1" s="18" t="str">
        <x:v>Runway state</x:v>
      </x:c>
      <x:c r="F1" s="18" t="str">
        <x:v>Gate state</x:v>
      </x:c>
      <x:c r="G1" s="18" t="str">
        <x:v>Review state</x:v>
      </x:c>
      <x:c r="H1" s="18" t="str">
        <x:v>Authority class</x:v>
      </x:c>
      <x:c r="I1" s="16" t="str">
        <x:v>W/ signal</x:v>
      </x:c>
    </x:row>
    <x:row r="2" ht="28" customHeight="1">
      <x:c r="A2" s="9" t="str">
        <x:v>Proposed</x:v>
      </x:c>
      <x:c r="B2" s="9" t="str">
        <x:v>Merchant</x:v>
      </x:c>
      <x:c r="C2" s="9" t="str">
        <x:v>Architecture readiness</x:v>
      </x:c>
      <x:c r="D2" s="9" t="str">
        <x:v>Not started</x:v>
      </x:c>
      <x:c r="E2" s="9" t="str">
        <x:v>Not started</x:v>
      </x:c>
      <x:c r="F2" s="9" t="str">
        <x:v>Open</x:v>
      </x:c>
      <x:c r="G2" s="9" t="str">
        <x:v>Pending</x:v>
      </x:c>
      <x:c r="H2" s="9" t="str">
        <x:v>PCI_SSC_SOURCE</x:v>
      </x:c>
      <x:c r="I2" s="9" t="str">
        <x:v>W/</x:v>
      </x:c>
    </x:row>
    <x:row r="3" ht="28" customHeight="1">
      <x:c r="A3" s="9" t="str">
        <x:v>Present</x:v>
      </x:c>
      <x:c r="B3" s="9" t="str">
        <x:v>Service provider</x:v>
      </x:c>
      <x:c r="C3" s="9" t="str">
        <x:v>Applicability</x:v>
      </x:c>
      <x:c r="D3" s="9" t="str">
        <x:v>Evidence gathering</x:v>
      </x:c>
      <x:c r="E3" s="9" t="str">
        <x:v>Scheduled</x:v>
      </x:c>
      <x:c r="F3" s="9" t="str">
        <x:v>Conditional</x:v>
      </x:c>
      <x:c r="G3" s="9" t="str">
        <x:v>Ready for review</x:v>
      </x:c>
      <x:c r="H3" s="9" t="str">
        <x:v>ORGANIZATIONAL_POSITION</x:v>
      </x:c>
      <x:c r="I3" s="9" t="str">
        <x:v>W/?</x:v>
      </x:c>
    </x:row>
    <x:row r="4" ht="28" customHeight="1">
      <x:c r="A4" s="9" t="str">
        <x:v>Production-capable</x:v>
      </x:c>
      <x:c r="B4" s="9" t="str">
        <x:v>Software provider</x:v>
      </x:c>
      <x:c r="C4" s="9" t="str">
        <x:v>Validation direction</x:v>
      </x:c>
      <x:c r="D4" s="9" t="str">
        <x:v>Direction requested</x:v>
      </x:c>
      <x:c r="E4" s="9" t="str">
        <x:v>Operating</x:v>
      </x:c>
      <x:c r="F4" s="9" t="str">
        <x:v>Pass</x:v>
      </x:c>
      <x:c r="G4" s="9" t="str">
        <x:v>Approved</x:v>
      </x:c>
      <x:c r="H4" s="9" t="str">
        <x:v>ASSESSOR_JUDGMENT</x:v>
      </x:c>
      <x:c r="I4" s="9" t="str">
        <x:v>W/!</x:v>
      </x:c>
    </x:row>
    <x:row r="5" ht="28" customHeight="1">
      <x:c r="A5" s="9" t="str">
        <x:v>Effective</x:v>
      </x:c>
      <x:c r="B5" s="9" t="str">
        <x:v>Issuer participant</x:v>
      </x:c>
      <x:c r="C5" s="9" t="str">
        <x:v>Assessor judgment</x:v>
      </x:c>
      <x:c r="D5" s="9" t="str">
        <x:v>Ready for review</x:v>
      </x:c>
      <x:c r="E5" s="9" t="str">
        <x:v>Evidence available</x:v>
      </x:c>
      <x:c r="F5" s="9" t="str">
        <x:v>Fail</x:v>
      </x:c>
      <x:c r="G5" s="9" t="str">
        <x:v>Approved with edits</x:v>
      </x:c>
      <x:c r="H5" s="9" t="str">
        <x:v>PRACTITIONER_POSITION</x:v>
      </x:c>
      <x:c r="I5" s="9" t="str">
        <x:v>W/!!</x:v>
      </x:c>
    </x:row>
    <x:row r="6" ht="28" customHeight="1">
      <x:c r="A6" s="9" t="str">
        <x:v>Disabled</x:v>
      </x:c>
      <x:c r="B6" s="9" t="str">
        <x:v>Multiple roles</x:v>
      </x:c>
      <x:c r="C6" s="9" t="str">
        <x:v>Compliance acceptance</x:v>
      </x:c>
      <x:c r="D6" s="9" t="str">
        <x:v>Conditional</x:v>
      </x:c>
      <x:c r="E6" s="9" t="str">
        <x:v>At risk</x:v>
      </x:c>
      <x:c r="F6" s="9" t="str">
        <x:v>Deferred</x:v>
      </x:c>
      <x:c r="G6" s="9" t="str">
        <x:v>Deferred</x:v>
      </x:c>
      <x:c r="H6" s="9" t="str">
        <x:v>PRACTITIONER_METHOD</x:v>
      </x:c>
      <x:c r="I6" s="9" t="str">
        <x:v>W/⚠</x:v>
      </x:c>
    </x:row>
    <x:row r="7" ht="28" customHeight="1">
      <x:c r="A7" s="9" t="str">
        <x:v>Retired</x:v>
      </x:c>
      <x:c r="B7" s="9" t="str">
        <x:v>Unresolved</x:v>
      </x:c>
      <x:c r="C7" s="9" t="str">
        <x:v>Launch authorization</x:v>
      </x:c>
      <x:c r="D7" s="9" t="str">
        <x:v>Approved</x:v>
      </x:c>
      <x:c r="E7" s="9" t="str">
        <x:v>Missed</x:v>
      </x:c>
      <x:c r="F7" s="9" t="str">
        <x:v>Not applicable</x:v>
      </x:c>
      <x:c r="G7" s="9" t="str">
        <x:v>Rejected</x:v>
      </x:c>
      <x:c r="H7" s="9" t="str">
        <x:v>AI_ASSISTED</x:v>
      </x:c>
      <x:c r="I7" s="9" t="str">
        <x:v>W/+</x:v>
      </x:c>
    </x:row>
    <x:row r="8" ht="28" customHeight="1">
      <x:c r="A8" s="9" t="str">
        <x:v>Unknown</x:v>
      </x:c>
      <x:c r="B8" s="9"/>
      <x:c r="C8" s="9"/>
      <x:c r="D8" s="9" t="str">
        <x:v>Accepted</x:v>
      </x:c>
      <x:c r="E8" s="9" t="str">
        <x:v>Not applicable</x:v>
      </x:c>
      <x:c r="F8" s="9"/>
      <x:c r="G8" s="9" t="str">
        <x:v>Reopened</x:v>
      </x:c>
      <x:c r="H8" s="9"/>
      <x:c r="I8" s="9" t="str">
        <x:v>W/×</x:v>
      </x:c>
    </x:row>
    <x:row r="9" ht="28" customHeight="1">
      <x:c r="A9" s="9"/>
      <x:c r="B9" s="9"/>
      <x:c r="C9" s="9"/>
      <x:c r="D9" s="9" t="str">
        <x:v>Rejected</x:v>
      </x:c>
      <x:c r="E9" s="9"/>
      <x:c r="F9" s="9"/>
      <x:c r="G9" s="9"/>
      <x:c r="H9" s="9"/>
      <x:c r="I9" s="9" t="str">
        <x:v>W/∞</x:v>
      </x:c>
    </x:row>
    <x:row r="10" ht="28" customHeight="1">
      <x:c r="A10" s="9"/>
      <x:c r="B10" s="9"/>
      <x:c r="C10" s="9"/>
      <x:c r="D10" s="9" t="str">
        <x:v>Reopened</x:v>
      </x:c>
      <x:c r="E10" s="9"/>
      <x:c r="F10" s="9"/>
      <x:c r="G10" s="9"/>
      <x:c r="H10" s="9"/>
      <x:c r="I10" s="9" t="str">
        <x:v>W/→</x:v>
      </x:c>
    </x:row>
    <x:row r="11" ht="28" customHeight="1">
      <x:c r="A11" s="9"/>
      <x:c r="B11" s="9"/>
      <x:c r="C11" s="9"/>
      <x:c r="D11" s="9" t="str">
        <x:v>Not applicable</x:v>
      </x:c>
      <x:c r="E11" s="9"/>
      <x:c r="F11" s="9"/>
      <x:c r="G11" s="9"/>
      <x:c r="H11" s="9"/>
      <x:c r="I11" s="9" t="str">
        <x:v>W/↔</x:v>
      </x:c>
    </x:row>
    <x:row r="12" ht="28" customHeight="1">
      <x:c r="A12" s="9"/>
      <x:c r="B12" s="9"/>
      <x:c r="C12" s="9"/>
      <x:c r="D12" s="9"/>
      <x:c r="E12" s="9"/>
      <x:c r="F12" s="9"/>
      <x:c r="G12" s="9"/>
      <x:c r="H12" s="9"/>
      <x:c r="I12" s="9" t="str">
        <x:v>W/✓</x:v>
      </x:c>
    </x:row>
    <x:row r="13" ht="28" customHeight="1">
      <x:c r="A13" s="9"/>
      <x:c r="B13" s="9"/>
      <x:c r="C13" s="9"/>
      <x:c r="D13" s="9"/>
      <x:c r="E13" s="9"/>
      <x:c r="F13" s="9"/>
      <x:c r="G13" s="9"/>
      <x:c r="H13" s="9"/>
      <x:c r="I13" s="9" t="str">
        <x:v>W/∅</x:v>
      </x:c>
    </x:row>
    <x:row r="14" ht="28" customHeight="1">
      <x:c r="A14" s="9"/>
      <x:c r="B14" s="9"/>
      <x:c r="C14" s="9"/>
      <x:c r="D14" s="9"/>
      <x:c r="E14" s="9"/>
      <x:c r="F14" s="9"/>
      <x:c r="G14" s="9"/>
      <x:c r="H14" s="9"/>
      <x:c r="I14" s="9" t="str">
        <x:v>W/…</x:v>
      </x:c>
    </x:row>
    <x:row r="15" ht="28" customHeight="1">
      <x:c r="A15" s="9"/>
      <x:c r="B15" s="9"/>
      <x:c r="C15" s="9"/>
      <x:c r="D15" s="9"/>
      <x:c r="E15" s="9"/>
      <x:c r="F15" s="9"/>
      <x:c r="G15" s="9"/>
      <x:c r="H15" s="9"/>
      <x:c r="I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28" hidden="0" customWidth="1"/>
    <x:col min="5" max="5" width="38" hidden="0" customWidth="1"/>
    <x:col min="6" max="6" width="18" hidden="0" customWidth="1"/>
    <x:col min="7" max="7" width="22" hidden="0" customWidth="1"/>
    <x:col min="8" max="8" width="40" hidden="0" customWidth="1"/>
    <x:col min="9" max="9" width="28" hidden="0" customWidth="1"/>
    <x:col min="10" max="10" width="26" hidden="0" customWidth="1"/>
    <x:col min="11" max="11" width="34" hidden="0" customWidth="1"/>
    <x:col min="12" max="12" width="40" hidden="0" customWidth="1"/>
    <x:col min="13" max="13" width="28" hidden="0" customWidth="1"/>
    <x:col min="14" max="14" width="28" hidden="0" customWidth="1"/>
    <x:col min="15" max="15" width="30" hidden="0" customWidth="1"/>
    <x:col min="16" max="16" width="42" hidden="0" customWidth="1"/>
    <x:col min="17" max="17" width="18" hidden="0" customWidth="1"/>
    <x:col min="18" max="18" width="22" hidden="0" customWidth="1"/>
    <x:col min="19" max="19" width="18" hidden="0" customWidth="1"/>
    <x:col min="20" max="20" width="42" hidden="0" customWidth="1"/>
    <x:col min="21" max="21" width="13" hidden="0" customWidth="1"/>
    <x:col min="22" max="22" width="12" hidden="0" customWidth="1"/>
  </x:cols>
  <x:sheetData>
    <x:row r="1" ht="28" customHeight="1">
      <x:c r="A1" s="1" t="str">
        <x:v>Pre-launch capability facts</x:v>
      </x:c>
    </x:row>
    <x:row r="2" ht="34" customHeight="1">
      <x:c r="A2" s="2" t="str">
        <x:v>One row per bounded capability. Revenue does not prove technical absence.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  <x:c r="V3" s="3"/>
    </x:row>
    <x:row r="4">
      <x:c r="A4" t="str">
        <x:v>Capabilities</x:v>
      </x:c>
      <x:c r="B4" t="n">
        <x:f>COUNTA(A6:A95)</x:f>
        <x:v>2</x:v>
      </x:c>
      <x:c r="C4" t="str">
        <x:v>Production-capable / effective</x:v>
      </x:c>
      <x:c r="D4" t="n">
        <x:f>COUNTIFS(G6:G95,"Production-capable")+COUNTIFS(G6:G95,"Effective")</x:f>
        <x:v>1</x:v>
      </x:c>
      <x:c r="E4" t="str">
        <x:v>Open fields</x:v>
      </x:c>
      <x:c r="F4" t="n">
        <x:f>SUM(V6:V95)</x:f>
        <x:v>0</x:v>
      </x:c>
    </x:row>
    <x:row r="5" ht="42" customHeight="1">
      <x:c r="A5" s="15" t="str">
        <x:v>Capability ID</x:v>
      </x:c>
      <x:c r="B5" s="18" t="str">
        <x:v>Legal entity</x:v>
      </x:c>
      <x:c r="C5" s="18" t="str">
        <x:v>Payment role</x:v>
      </x:c>
      <x:c r="D5" s="18" t="str">
        <x:v>Payment journey</x:v>
      </x:c>
      <x:c r="E5" s="18" t="str">
        <x:v>Capability</x:v>
      </x:c>
      <x:c r="F5" s="18" t="str">
        <x:v>Environment</x:v>
      </x:c>
      <x:c r="G5" s="18" t="str">
        <x:v>Capability state</x:v>
      </x:c>
      <x:c r="H5" s="18" t="str">
        <x:v>Activation path</x:v>
      </x:c>
      <x:c r="I5" s="18" t="str">
        <x:v>Actor / identity</x:v>
      </x:c>
      <x:c r="J5" s="18" t="str">
        <x:v>Credential / secret state</x:v>
      </x:c>
      <x:c r="K5" s="18" t="str">
        <x:v>Account-data role</x:v>
      </x:c>
      <x:c r="L5" s="18" t="str">
        <x:v>Security influence</x:v>
      </x:c>
      <x:c r="M5" s="18" t="str">
        <x:v>Public presence IDs</x:v>
      </x:c>
      <x:c r="N5" s="18" t="str">
        <x:v>Provider service IDs</x:v>
      </x:c>
      <x:c r="O5" s="18" t="str">
        <x:v>Component IDs</x:v>
      </x:c>
      <x:c r="P5" s="18" t="str">
        <x:v>Evidence references</x:v>
      </x:c>
      <x:c r="Q5" s="18" t="str">
        <x:v>Observed at</x:v>
      </x:c>
      <x:c r="R5" s="18" t="str">
        <x:v>Owner</x:v>
      </x:c>
      <x:c r="S5" s="18" t="str">
        <x:v>Review state</x:v>
      </x:c>
      <x:c r="T5" s="18" t="str">
        <x:v>Reopen trigger</x:v>
      </x:c>
      <x:c r="U5" s="18" t="str">
        <x:v>W/ signal</x:v>
      </x:c>
      <x:c r="V5" s="16" t="str">
        <x:v>Open fields</x:v>
      </x:c>
    </x:row>
    <x:row r="6" ht="68" customHeight="1">
      <x:c r="A6" s="9" t="str">
        <x:v>CAP-001</x:v>
      </x:c>
      <x:c r="B6" s="9" t="str">
        <x:v>Example Payments, Inc. (fictional)</x:v>
      </x:c>
      <x:c r="C6" s="9" t="str">
        <x:v>Merchant</x:v>
      </x:c>
      <x:c r="D6" s="9" t="str">
        <x:v>JOURNEY-001 hosted checkout</x:v>
      </x:c>
      <x:c r="E6" s="9" t="str">
        <x:v>Receive provider payment callback</x:v>
      </x:c>
      <x:c r="F6" s="9" t="str">
        <x:v>Production</x:v>
      </x:c>
      <x:c r="G6" s="9" t="str">
        <x:v>Production-capable</x:v>
      </x:c>
      <x:c r="H6" s="9" t="str">
        <x:v>Feature flag plus provider callback configuration</x:v>
      </x:c>
      <x:c r="I6" s="9" t="str">
        <x:v>ROLE-PAYMENT-RUNTIME</x:v>
      </x:c>
      <x:c r="J6" s="9" t="str">
        <x:v>Live secret in managed store</x:v>
      </x:c>
      <x:c r="K6" s="9" t="str">
        <x:v>Receives transaction reference; returned-field population pending confirmation</x:v>
      </x:c>
      <x:c r="L6" s="9" t="str">
        <x:v>Can confirm payment state and trigger fulfillment</x:v>
      </x:c>
      <x:c r="M6" s="9" t="str">
        <x:v>POP-001</x:v>
      </x:c>
      <x:c r="N6" s="9" t="str">
        <x:v>TPSP-001</x:v>
      </x:c>
      <x:c r="O6" s="9" t="str">
        <x:v>EDGE-001; APP-001</x:v>
      </x:c>
      <x:c r="P6" s="9" t="str">
        <x:v>Provider config; DNS; deployment; secret metadata</x:v>
      </x:c>
      <x:c r="Q6" s="23" t="n">
        <x:v>46278.708333333336</x:v>
      </x:c>
      <x:c r="R6" s="9" t="str">
        <x:v>Payments Engineering</x:v>
      </x:c>
      <x:c r="S6" s="9" t="str">
        <x:v>Pending</x:v>
      </x:c>
      <x:c r="T6" s="9" t="str">
        <x:v>Callback, field, route, provider, credential, identity, or state changes</x:v>
      </x:c>
      <x:c r="U6" s="9" t="str">
        <x:v>W/!</x:v>
      </x:c>
      <x:c r="V6" s="22" t="n">
        <x:f>IF(A6="","",COUNTBLANK(B6:U6))</x:f>
        <x:v>0</x:v>
      </x:c>
    </x:row>
    <x:row r="7" ht="68" customHeight="1">
      <x:c r="A7" s="9" t="str">
        <x:v>CAP-002</x:v>
      </x:c>
      <x:c r="B7" s="9" t="str">
        <x:v>Example Payments, Inc. (fictional)</x:v>
      </x:c>
      <x:c r="C7" s="9" t="str">
        <x:v>Merchant</x:v>
      </x:c>
      <x:c r="D7" s="9" t="str">
        <x:v>JOURNEY-001 hosted checkout</x:v>
      </x:c>
      <x:c r="E7" s="9" t="str">
        <x:v>Render hosted payment entry</x:v>
      </x:c>
      <x:c r="F7" s="9" t="str">
        <x:v>Production</x:v>
      </x:c>
      <x:c r="G7" s="9" t="str">
        <x:v>Present</x:v>
      </x:c>
      <x:c r="H7" s="9" t="str">
        <x:v>Enable checkout route</x:v>
      </x:c>
      <x:c r="I7" s="9" t="str">
        <x:v>ROLE-WEB-DEPLOY</x:v>
      </x:c>
      <x:c r="J7" s="9" t="str">
        <x:v>Live provider publishable key</x:v>
      </x:c>
      <x:c r="K7" s="9" t="str">
        <x:v>Browser submits account data to provider-hosted fields; must be observed</x:v>
      </x:c>
      <x:c r="L7" s="9" t="str">
        <x:v>Entity page, scripts, headers, deployment, DNS, and provider configuration influence security</x:v>
      </x:c>
      <x:c r="M7" s="9" t="str">
        <x:v>POP-002</x:v>
      </x:c>
      <x:c r="N7" s="9" t="str">
        <x:v>TPSP-001</x:v>
      </x:c>
      <x:c r="O7" s="9" t="str">
        <x:v>EDGE-002; WEB-001</x:v>
      </x:c>
      <x:c r="P7" s="9" t="str">
        <x:v>Browser observation; code; deployment; provider config</x:v>
      </x:c>
      <x:c r="Q7" s="23" t="n">
        <x:v>46278.71875</x:v>
      </x:c>
      <x:c r="R7" s="9" t="str">
        <x:v>Digital Commerce</x:v>
      </x:c>
      <x:c r="S7" s="9" t="str">
        <x:v>Pending</x:v>
      </x:c>
      <x:c r="T7" s="9" t="str">
        <x:v>Page, script, route, provider, DNS, deployment, or key changes</x:v>
      </x:c>
      <x:c r="U7" s="9" t="str">
        <x:v>W/?</x:v>
      </x:c>
      <x:c r="V7" s="22" t="n">
        <x:f>IF(A7="","",COUNTBLANK(B7:U7))</x:f>
        <x:v>0</x:v>
      </x:c>
    </x:row>
    <x:row r="8" ht="68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23"/>
      <x:c r="R8" s="9"/>
      <x:c r="S8" s="9"/>
      <x:c r="T8" s="9"/>
      <x:c r="U8" s="9"/>
      <x:c r="V8" s="22" t="str">
        <x:f>IF(A8="","",COUNTBLANK(B8:U8))</x:f>
      </x:c>
    </x:row>
    <x:row r="9" ht="68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23"/>
      <x:c r="R9" s="9"/>
      <x:c r="S9" s="9"/>
      <x:c r="T9" s="9"/>
      <x:c r="U9" s="9"/>
      <x:c r="V9" s="22" t="str">
        <x:f>IF(A9="","",COUNTBLANK(B9:U9))</x:f>
      </x:c>
    </x:row>
    <x:row r="10" ht="68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23"/>
      <x:c r="R10" s="9"/>
      <x:c r="S10" s="9"/>
      <x:c r="T10" s="9"/>
      <x:c r="U10" s="9"/>
      <x:c r="V10" s="22" t="str">
        <x:f>IF(A10="","",COUNTBLANK(B10:U10))</x:f>
      </x:c>
    </x:row>
    <x:row r="11" ht="68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23"/>
      <x:c r="R11" s="9"/>
      <x:c r="S11" s="9"/>
      <x:c r="T11" s="9"/>
      <x:c r="U11" s="9"/>
      <x:c r="V11" s="22" t="str">
        <x:f>IF(A11="","",COUNTBLANK(B11:U11))</x:f>
      </x:c>
    </x:row>
    <x:row r="12" ht="68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23"/>
      <x:c r="R12" s="9"/>
      <x:c r="S12" s="9"/>
      <x:c r="T12" s="9"/>
      <x:c r="U12" s="9"/>
      <x:c r="V12" s="22" t="str">
        <x:f>IF(A12="","",COUNTBLANK(B12:U12))</x:f>
      </x:c>
    </x:row>
    <x:row r="13" ht="68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23"/>
      <x:c r="R13" s="9"/>
      <x:c r="S13" s="9"/>
      <x:c r="T13" s="9"/>
      <x:c r="U13" s="9"/>
      <x:c r="V13" s="22" t="str">
        <x:f>IF(A13="","",COUNTBLANK(B13:U13))</x:f>
      </x:c>
    </x:row>
    <x:row r="14" ht="68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23"/>
      <x:c r="R14" s="9"/>
      <x:c r="S14" s="9"/>
      <x:c r="T14" s="9"/>
      <x:c r="U14" s="9"/>
      <x:c r="V14" s="22" t="str">
        <x:f>IF(A14="","",COUNTBLANK(B14:U14))</x:f>
      </x:c>
    </x:row>
    <x:row r="15" ht="68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23"/>
      <x:c r="R15" s="9"/>
      <x:c r="S15" s="9"/>
      <x:c r="T15" s="9"/>
      <x:c r="U15" s="9"/>
      <x:c r="V15" s="22" t="str">
        <x:f>IF(A15="","",COUNTBLANK(B15:U15))</x:f>
      </x:c>
    </x:row>
    <x:row r="16" ht="68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23"/>
      <x:c r="R16" s="9"/>
      <x:c r="S16" s="9"/>
      <x:c r="T16" s="9"/>
      <x:c r="U16" s="9"/>
      <x:c r="V16" s="22" t="str">
        <x:f>IF(A16="","",COUNTBLANK(B16:U16))</x:f>
      </x:c>
    </x:row>
    <x:row r="17" ht="68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23"/>
      <x:c r="R17" s="9"/>
      <x:c r="S17" s="9"/>
      <x:c r="T17" s="9"/>
      <x:c r="U17" s="9"/>
      <x:c r="V17" s="22" t="str">
        <x:f>IF(A17="","",COUNTBLANK(B17:U17))</x:f>
      </x:c>
    </x:row>
    <x:row r="18" ht="68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23"/>
      <x:c r="R18" s="9"/>
      <x:c r="S18" s="9"/>
      <x:c r="T18" s="9"/>
      <x:c r="U18" s="9"/>
      <x:c r="V18" s="22" t="str">
        <x:f>IF(A18="","",COUNTBLANK(B18:U18))</x:f>
      </x:c>
    </x:row>
    <x:row r="19" ht="68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23"/>
      <x:c r="R19" s="9"/>
      <x:c r="S19" s="9"/>
      <x:c r="T19" s="9"/>
      <x:c r="U19" s="9"/>
      <x:c r="V19" s="22" t="str">
        <x:f>IF(A19="","",COUNTBLANK(B19:U19))</x:f>
      </x:c>
    </x:row>
    <x:row r="20" ht="68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23"/>
      <x:c r="R20" s="9"/>
      <x:c r="S20" s="9"/>
      <x:c r="T20" s="9"/>
      <x:c r="U20" s="9"/>
      <x:c r="V20" s="22" t="str">
        <x:f>IF(A20="","",COUNTBLANK(B20:U20))</x:f>
      </x:c>
    </x:row>
    <x:row r="21" ht="68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23"/>
      <x:c r="R21" s="9"/>
      <x:c r="S21" s="9"/>
      <x:c r="T21" s="9"/>
      <x:c r="U21" s="9"/>
      <x:c r="V21" s="22" t="str">
        <x:f>IF(A21="","",COUNTBLANK(B21:U21))</x:f>
      </x:c>
    </x:row>
    <x:row r="22" ht="68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23"/>
      <x:c r="R22" s="9"/>
      <x:c r="S22" s="9"/>
      <x:c r="T22" s="9"/>
      <x:c r="U22" s="9"/>
      <x:c r="V22" s="22" t="str">
        <x:f>IF(A22="","",COUNTBLANK(B22:U22))</x:f>
      </x:c>
    </x:row>
    <x:row r="23" ht="68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23"/>
      <x:c r="R23" s="9"/>
      <x:c r="S23" s="9"/>
      <x:c r="T23" s="9"/>
      <x:c r="U23" s="9"/>
      <x:c r="V23" s="22" t="str">
        <x:f>IF(A23="","",COUNTBLANK(B23:U23))</x:f>
      </x:c>
    </x:row>
    <x:row r="24" ht="68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23"/>
      <x:c r="R24" s="9"/>
      <x:c r="S24" s="9"/>
      <x:c r="T24" s="9"/>
      <x:c r="U24" s="9"/>
      <x:c r="V24" s="22" t="str">
        <x:f>IF(A24="","",COUNTBLANK(B24:U24))</x:f>
      </x:c>
    </x:row>
    <x:row r="25" ht="68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23"/>
      <x:c r="R25" s="9"/>
      <x:c r="S25" s="9"/>
      <x:c r="T25" s="9"/>
      <x:c r="U25" s="9"/>
      <x:c r="V25" s="22" t="str">
        <x:f>IF(A25="","",COUNTBLANK(B25:U25))</x:f>
      </x:c>
    </x:row>
    <x:row r="26" ht="68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23"/>
      <x:c r="R26" s="9"/>
      <x:c r="S26" s="9"/>
      <x:c r="T26" s="9"/>
      <x:c r="U26" s="9"/>
      <x:c r="V26" s="22" t="str">
        <x:f>IF(A26="","",COUNTBLANK(B26:U26))</x:f>
      </x:c>
    </x:row>
    <x:row r="27" ht="68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23"/>
      <x:c r="R27" s="9"/>
      <x:c r="S27" s="9"/>
      <x:c r="T27" s="9"/>
      <x:c r="U27" s="9"/>
      <x:c r="V27" s="22" t="str">
        <x:f>IF(A27="","",COUNTBLANK(B27:U27))</x:f>
      </x:c>
    </x:row>
    <x:row r="28" ht="68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23"/>
      <x:c r="R28" s="9"/>
      <x:c r="S28" s="9"/>
      <x:c r="T28" s="9"/>
      <x:c r="U28" s="9"/>
      <x:c r="V28" s="22" t="str">
        <x:f>IF(A28="","",COUNTBLANK(B28:U28))</x:f>
      </x:c>
    </x:row>
    <x:row r="29" ht="68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23"/>
      <x:c r="R29" s="9"/>
      <x:c r="S29" s="9"/>
      <x:c r="T29" s="9"/>
      <x:c r="U29" s="9"/>
      <x:c r="V29" s="22" t="str">
        <x:f>IF(A29="","",COUNTBLANK(B29:U29))</x:f>
      </x:c>
    </x:row>
    <x:row r="30" ht="68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23"/>
      <x:c r="R30" s="9"/>
      <x:c r="S30" s="9"/>
      <x:c r="T30" s="9"/>
      <x:c r="U30" s="9"/>
      <x:c r="V30" s="22" t="str">
        <x:f>IF(A30="","",COUNTBLANK(B30:U30))</x:f>
      </x:c>
    </x:row>
    <x:row r="31" ht="68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23"/>
      <x:c r="R31" s="9"/>
      <x:c r="S31" s="9"/>
      <x:c r="T31" s="9"/>
      <x:c r="U31" s="9"/>
      <x:c r="V31" s="22" t="str">
        <x:f>IF(A31="","",COUNTBLANK(B31:U31))</x:f>
      </x:c>
    </x:row>
    <x:row r="32" ht="68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23"/>
      <x:c r="R32" s="9"/>
      <x:c r="S32" s="9"/>
      <x:c r="T32" s="9"/>
      <x:c r="U32" s="9"/>
      <x:c r="V32" s="22" t="str">
        <x:f>IF(A32="","",COUNTBLANK(B32:U32))</x:f>
      </x:c>
    </x:row>
    <x:row r="33" ht="68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23"/>
      <x:c r="R33" s="9"/>
      <x:c r="S33" s="9"/>
      <x:c r="T33" s="9"/>
      <x:c r="U33" s="9"/>
      <x:c r="V33" s="22" t="str">
        <x:f>IF(A33="","",COUNTBLANK(B33:U33))</x:f>
      </x:c>
    </x:row>
    <x:row r="34" ht="68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23"/>
      <x:c r="R34" s="9"/>
      <x:c r="S34" s="9"/>
      <x:c r="T34" s="9"/>
      <x:c r="U34" s="9"/>
      <x:c r="V34" s="22" t="str">
        <x:f>IF(A34="","",COUNTBLANK(B34:U34))</x:f>
      </x:c>
    </x:row>
    <x:row r="35" ht="68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23"/>
      <x:c r="R35" s="9"/>
      <x:c r="S35" s="9"/>
      <x:c r="T35" s="9"/>
      <x:c r="U35" s="9"/>
      <x:c r="V35" s="22" t="str">
        <x:f>IF(A35="","",COUNTBLANK(B35:U35))</x:f>
      </x:c>
    </x:row>
    <x:row r="36" ht="68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23"/>
      <x:c r="R36" s="9"/>
      <x:c r="S36" s="9"/>
      <x:c r="T36" s="9"/>
      <x:c r="U36" s="9"/>
      <x:c r="V36" s="22" t="str">
        <x:f>IF(A36="","",COUNTBLANK(B36:U36))</x:f>
      </x:c>
    </x:row>
    <x:row r="37" ht="68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23"/>
      <x:c r="R37" s="9"/>
      <x:c r="S37" s="9"/>
      <x:c r="T37" s="9"/>
      <x:c r="U37" s="9"/>
      <x:c r="V37" s="22" t="str">
        <x:f>IF(A37="","",COUNTBLANK(B37:U37))</x:f>
      </x:c>
    </x:row>
    <x:row r="38" ht="68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23"/>
      <x:c r="R38" s="9"/>
      <x:c r="S38" s="9"/>
      <x:c r="T38" s="9"/>
      <x:c r="U38" s="9"/>
      <x:c r="V38" s="22" t="str">
        <x:f>IF(A38="","",COUNTBLANK(B38:U38))</x:f>
      </x:c>
    </x:row>
    <x:row r="39" ht="68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23"/>
      <x:c r="R39" s="9"/>
      <x:c r="S39" s="9"/>
      <x:c r="T39" s="9"/>
      <x:c r="U39" s="9"/>
      <x:c r="V39" s="22" t="str">
        <x:f>IF(A39="","",COUNTBLANK(B39:U39))</x:f>
      </x:c>
    </x:row>
    <x:row r="40" ht="68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23"/>
      <x:c r="R40" s="9"/>
      <x:c r="S40" s="9"/>
      <x:c r="T40" s="9"/>
      <x:c r="U40" s="9"/>
      <x:c r="V40" s="22" t="str">
        <x:f>IF(A40="","",COUNTBLANK(B40:U40))</x:f>
      </x:c>
    </x:row>
    <x:row r="41" ht="68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23"/>
      <x:c r="R41" s="9"/>
      <x:c r="S41" s="9"/>
      <x:c r="T41" s="9"/>
      <x:c r="U41" s="9"/>
      <x:c r="V41" s="22" t="str">
        <x:f>IF(A41="","",COUNTBLANK(B41:U41))</x:f>
      </x:c>
    </x:row>
    <x:row r="42" ht="68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23"/>
      <x:c r="R42" s="9"/>
      <x:c r="S42" s="9"/>
      <x:c r="T42" s="9"/>
      <x:c r="U42" s="9"/>
      <x:c r="V42" s="22" t="str">
        <x:f>IF(A42="","",COUNTBLANK(B42:U42))</x:f>
      </x:c>
    </x:row>
    <x:row r="43" ht="68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23"/>
      <x:c r="R43" s="9"/>
      <x:c r="S43" s="9"/>
      <x:c r="T43" s="9"/>
      <x:c r="U43" s="9"/>
      <x:c r="V43" s="22" t="str">
        <x:f>IF(A43="","",COUNTBLANK(B43:U43))</x:f>
      </x:c>
    </x:row>
    <x:row r="44" ht="68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23"/>
      <x:c r="R44" s="9"/>
      <x:c r="S44" s="9"/>
      <x:c r="T44" s="9"/>
      <x:c r="U44" s="9"/>
      <x:c r="V44" s="22" t="str">
        <x:f>IF(A44="","",COUNTBLANK(B44:U44))</x:f>
      </x:c>
    </x:row>
    <x:row r="45" ht="68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23"/>
      <x:c r="R45" s="9"/>
      <x:c r="S45" s="9"/>
      <x:c r="T45" s="9"/>
      <x:c r="U45" s="9"/>
      <x:c r="V45" s="22" t="str">
        <x:f>IF(A45="","",COUNTBLANK(B45:U45))</x:f>
      </x:c>
    </x:row>
    <x:row r="46" ht="68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23"/>
      <x:c r="R46" s="9"/>
      <x:c r="S46" s="9"/>
      <x:c r="T46" s="9"/>
      <x:c r="U46" s="9"/>
      <x:c r="V46" s="22" t="str">
        <x:f>IF(A46="","",COUNTBLANK(B46:U46))</x:f>
      </x:c>
    </x:row>
    <x:row r="47" ht="68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23"/>
      <x:c r="R47" s="9"/>
      <x:c r="S47" s="9"/>
      <x:c r="T47" s="9"/>
      <x:c r="U47" s="9"/>
      <x:c r="V47" s="22" t="str">
        <x:f>IF(A47="","",COUNTBLANK(B47:U47))</x:f>
      </x:c>
    </x:row>
    <x:row r="48" ht="68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23"/>
      <x:c r="R48" s="9"/>
      <x:c r="S48" s="9"/>
      <x:c r="T48" s="9"/>
      <x:c r="U48" s="9"/>
      <x:c r="V48" s="22" t="str">
        <x:f>IF(A48="","",COUNTBLANK(B48:U48))</x:f>
      </x:c>
    </x:row>
    <x:row r="49" ht="68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23"/>
      <x:c r="R49" s="9"/>
      <x:c r="S49" s="9"/>
      <x:c r="T49" s="9"/>
      <x:c r="U49" s="9"/>
      <x:c r="V49" s="22" t="str">
        <x:f>IF(A49="","",COUNTBLANK(B49:U49))</x:f>
      </x:c>
    </x:row>
    <x:row r="50" ht="68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23"/>
      <x:c r="R50" s="9"/>
      <x:c r="S50" s="9"/>
      <x:c r="T50" s="9"/>
      <x:c r="U50" s="9"/>
      <x:c r="V50" s="22" t="str">
        <x:f>IF(A50="","",COUNTBLANK(B50:U50))</x:f>
      </x:c>
    </x:row>
    <x:row r="51" ht="68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23"/>
      <x:c r="R51" s="9"/>
      <x:c r="S51" s="9"/>
      <x:c r="T51" s="9"/>
      <x:c r="U51" s="9"/>
      <x:c r="V51" s="22" t="str">
        <x:f>IF(A51="","",COUNTBLANK(B51:U51))</x:f>
      </x:c>
    </x:row>
    <x:row r="52" ht="68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23"/>
      <x:c r="R52" s="9"/>
      <x:c r="S52" s="9"/>
      <x:c r="T52" s="9"/>
      <x:c r="U52" s="9"/>
      <x:c r="V52" s="22" t="str">
        <x:f>IF(A52="","",COUNTBLANK(B52:U52))</x:f>
      </x:c>
    </x:row>
    <x:row r="53" ht="68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23"/>
      <x:c r="R53" s="9"/>
      <x:c r="S53" s="9"/>
      <x:c r="T53" s="9"/>
      <x:c r="U53" s="9"/>
      <x:c r="V53" s="22" t="str">
        <x:f>IF(A53="","",COUNTBLANK(B53:U53))</x:f>
      </x:c>
    </x:row>
    <x:row r="54" ht="68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23"/>
      <x:c r="R54" s="9"/>
      <x:c r="S54" s="9"/>
      <x:c r="T54" s="9"/>
      <x:c r="U54" s="9"/>
      <x:c r="V54" s="22" t="str">
        <x:f>IF(A54="","",COUNTBLANK(B54:U54))</x:f>
      </x:c>
    </x:row>
    <x:row r="55" ht="68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23"/>
      <x:c r="R55" s="9"/>
      <x:c r="S55" s="9"/>
      <x:c r="T55" s="9"/>
      <x:c r="U55" s="9"/>
      <x:c r="V55" s="22" t="str">
        <x:f>IF(A55="","",COUNTBLANK(B55:U55))</x:f>
      </x:c>
    </x:row>
    <x:row r="56" ht="68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23"/>
      <x:c r="R56" s="9"/>
      <x:c r="S56" s="9"/>
      <x:c r="T56" s="9"/>
      <x:c r="U56" s="9"/>
      <x:c r="V56" s="22" t="str">
        <x:f>IF(A56="","",COUNTBLANK(B56:U56))</x:f>
      </x:c>
    </x:row>
    <x:row r="57" ht="68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23"/>
      <x:c r="R57" s="9"/>
      <x:c r="S57" s="9"/>
      <x:c r="T57" s="9"/>
      <x:c r="U57" s="9"/>
      <x:c r="V57" s="22" t="str">
        <x:f>IF(A57="","",COUNTBLANK(B57:U57))</x:f>
      </x:c>
    </x:row>
    <x:row r="58" ht="68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23"/>
      <x:c r="R58" s="9"/>
      <x:c r="S58" s="9"/>
      <x:c r="T58" s="9"/>
      <x:c r="U58" s="9"/>
      <x:c r="V58" s="22" t="str">
        <x:f>IF(A58="","",COUNTBLANK(B58:U58))</x:f>
      </x:c>
    </x:row>
    <x:row r="59" ht="68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23"/>
      <x:c r="R59" s="9"/>
      <x:c r="S59" s="9"/>
      <x:c r="T59" s="9"/>
      <x:c r="U59" s="9"/>
      <x:c r="V59" s="22" t="str">
        <x:f>IF(A59="","",COUNTBLANK(B59:U59))</x:f>
      </x:c>
    </x:row>
    <x:row r="60" ht="68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23"/>
      <x:c r="R60" s="9"/>
      <x:c r="S60" s="9"/>
      <x:c r="T60" s="9"/>
      <x:c r="U60" s="9"/>
      <x:c r="V60" s="22" t="str">
        <x:f>IF(A60="","",COUNTBLANK(B60:U60))</x:f>
      </x:c>
    </x:row>
    <x:row r="61" ht="68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23"/>
      <x:c r="R61" s="9"/>
      <x:c r="S61" s="9"/>
      <x:c r="T61" s="9"/>
      <x:c r="U61" s="9"/>
      <x:c r="V61" s="22" t="str">
        <x:f>IF(A61="","",COUNTBLANK(B61:U61))</x:f>
      </x:c>
    </x:row>
    <x:row r="62" ht="68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23"/>
      <x:c r="R62" s="9"/>
      <x:c r="S62" s="9"/>
      <x:c r="T62" s="9"/>
      <x:c r="U62" s="9"/>
      <x:c r="V62" s="22" t="str">
        <x:f>IF(A62="","",COUNTBLANK(B62:U62))</x:f>
      </x:c>
    </x:row>
    <x:row r="63" ht="68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23"/>
      <x:c r="R63" s="9"/>
      <x:c r="S63" s="9"/>
      <x:c r="T63" s="9"/>
      <x:c r="U63" s="9"/>
      <x:c r="V63" s="22" t="str">
        <x:f>IF(A63="","",COUNTBLANK(B63:U63))</x:f>
      </x:c>
    </x:row>
    <x:row r="64" ht="68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23"/>
      <x:c r="R64" s="9"/>
      <x:c r="S64" s="9"/>
      <x:c r="T64" s="9"/>
      <x:c r="U64" s="9"/>
      <x:c r="V64" s="22" t="str">
        <x:f>IF(A64="","",COUNTBLANK(B64:U64))</x:f>
      </x:c>
    </x:row>
    <x:row r="65" ht="68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23"/>
      <x:c r="R65" s="9"/>
      <x:c r="S65" s="9"/>
      <x:c r="T65" s="9"/>
      <x:c r="U65" s="9"/>
      <x:c r="V65" s="22" t="str">
        <x:f>IF(A65="","",COUNTBLANK(B65:U65))</x:f>
      </x:c>
    </x:row>
    <x:row r="66" ht="68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23"/>
      <x:c r="R66" s="9"/>
      <x:c r="S66" s="9"/>
      <x:c r="T66" s="9"/>
      <x:c r="U66" s="9"/>
      <x:c r="V66" s="22" t="str">
        <x:f>IF(A66="","",COUNTBLANK(B66:U66))</x:f>
      </x:c>
    </x:row>
    <x:row r="67" ht="68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23"/>
      <x:c r="R67" s="9"/>
      <x:c r="S67" s="9"/>
      <x:c r="T67" s="9"/>
      <x:c r="U67" s="9"/>
      <x:c r="V67" s="22" t="str">
        <x:f>IF(A67="","",COUNTBLANK(B67:U67))</x:f>
      </x:c>
    </x:row>
    <x:row r="68" ht="68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23"/>
      <x:c r="R68" s="9"/>
      <x:c r="S68" s="9"/>
      <x:c r="T68" s="9"/>
      <x:c r="U68" s="9"/>
      <x:c r="V68" s="22" t="str">
        <x:f>IF(A68="","",COUNTBLANK(B68:U68))</x:f>
      </x:c>
    </x:row>
    <x:row r="69" ht="68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23"/>
      <x:c r="R69" s="9"/>
      <x:c r="S69" s="9"/>
      <x:c r="T69" s="9"/>
      <x:c r="U69" s="9"/>
      <x:c r="V69" s="22" t="str">
        <x:f>IF(A69="","",COUNTBLANK(B69:U69))</x:f>
      </x:c>
    </x:row>
    <x:row r="70" ht="68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23"/>
      <x:c r="R70" s="9"/>
      <x:c r="S70" s="9"/>
      <x:c r="T70" s="9"/>
      <x:c r="U70" s="9"/>
      <x:c r="V70" s="22" t="str">
        <x:f>IF(A70="","",COUNTBLANK(B70:U70))</x:f>
      </x:c>
    </x:row>
    <x:row r="71" ht="68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23"/>
      <x:c r="R71" s="9"/>
      <x:c r="S71" s="9"/>
      <x:c r="T71" s="9"/>
      <x:c r="U71" s="9"/>
      <x:c r="V71" s="22" t="str">
        <x:f>IF(A71="","",COUNTBLANK(B71:U71))</x:f>
      </x:c>
    </x:row>
    <x:row r="72" ht="68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23"/>
      <x:c r="R72" s="9"/>
      <x:c r="S72" s="9"/>
      <x:c r="T72" s="9"/>
      <x:c r="U72" s="9"/>
      <x:c r="V72" s="22" t="str">
        <x:f>IF(A72="","",COUNTBLANK(B72:U72))</x:f>
      </x:c>
    </x:row>
    <x:row r="73" ht="68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23"/>
      <x:c r="R73" s="9"/>
      <x:c r="S73" s="9"/>
      <x:c r="T73" s="9"/>
      <x:c r="U73" s="9"/>
      <x:c r="V73" s="22" t="str">
        <x:f>IF(A73="","",COUNTBLANK(B73:U73))</x:f>
      </x:c>
    </x:row>
    <x:row r="74" ht="68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23"/>
      <x:c r="R74" s="9"/>
      <x:c r="S74" s="9"/>
      <x:c r="T74" s="9"/>
      <x:c r="U74" s="9"/>
      <x:c r="V74" s="22" t="str">
        <x:f>IF(A74="","",COUNTBLANK(B74:U74))</x:f>
      </x:c>
    </x:row>
    <x:row r="75" ht="68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23"/>
      <x:c r="R75" s="9"/>
      <x:c r="S75" s="9"/>
      <x:c r="T75" s="9"/>
      <x:c r="U75" s="9"/>
      <x:c r="V75" s="22" t="str">
        <x:f>IF(A75="","",COUNTBLANK(B75:U75))</x:f>
      </x:c>
    </x:row>
    <x:row r="76" ht="68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23"/>
      <x:c r="R76" s="9"/>
      <x:c r="S76" s="9"/>
      <x:c r="T76" s="9"/>
      <x:c r="U76" s="9"/>
      <x:c r="V76" s="22" t="str">
        <x:f>IF(A76="","",COUNTBLANK(B76:U76))</x:f>
      </x:c>
    </x:row>
    <x:row r="77" ht="68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23"/>
      <x:c r="R77" s="9"/>
      <x:c r="S77" s="9"/>
      <x:c r="T77" s="9"/>
      <x:c r="U77" s="9"/>
      <x:c r="V77" s="22" t="str">
        <x:f>IF(A77="","",COUNTBLANK(B77:U77))</x:f>
      </x:c>
    </x:row>
    <x:row r="78" ht="68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23"/>
      <x:c r="R78" s="9"/>
      <x:c r="S78" s="9"/>
      <x:c r="T78" s="9"/>
      <x:c r="U78" s="9"/>
      <x:c r="V78" s="22" t="str">
        <x:f>IF(A78="","",COUNTBLANK(B78:U78))</x:f>
      </x:c>
    </x:row>
    <x:row r="79" ht="68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23"/>
      <x:c r="R79" s="9"/>
      <x:c r="S79" s="9"/>
      <x:c r="T79" s="9"/>
      <x:c r="U79" s="9"/>
      <x:c r="V79" s="22" t="str">
        <x:f>IF(A79="","",COUNTBLANK(B79:U79))</x:f>
      </x:c>
    </x:row>
    <x:row r="80" ht="68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23"/>
      <x:c r="R80" s="9"/>
      <x:c r="S80" s="9"/>
      <x:c r="T80" s="9"/>
      <x:c r="U80" s="9"/>
      <x:c r="V80" s="22" t="str">
        <x:f>IF(A80="","",COUNTBLANK(B80:U80))</x:f>
      </x:c>
    </x:row>
    <x:row r="81" ht="68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23"/>
      <x:c r="R81" s="9"/>
      <x:c r="S81" s="9"/>
      <x:c r="T81" s="9"/>
      <x:c r="U81" s="9"/>
      <x:c r="V81" s="22" t="str">
        <x:f>IF(A81="","",COUNTBLANK(B81:U81))</x:f>
      </x:c>
    </x:row>
    <x:row r="82" ht="68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23"/>
      <x:c r="R82" s="9"/>
      <x:c r="S82" s="9"/>
      <x:c r="T82" s="9"/>
      <x:c r="U82" s="9"/>
      <x:c r="V82" s="22" t="str">
        <x:f>IF(A82="","",COUNTBLANK(B82:U82))</x:f>
      </x:c>
    </x:row>
    <x:row r="83" ht="68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23"/>
      <x:c r="R83" s="9"/>
      <x:c r="S83" s="9"/>
      <x:c r="T83" s="9"/>
      <x:c r="U83" s="9"/>
      <x:c r="V83" s="22" t="str">
        <x:f>IF(A83="","",COUNTBLANK(B83:U83))</x:f>
      </x:c>
    </x:row>
    <x:row r="84" ht="68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23"/>
      <x:c r="R84" s="9"/>
      <x:c r="S84" s="9"/>
      <x:c r="T84" s="9"/>
      <x:c r="U84" s="9"/>
      <x:c r="V84" s="22" t="str">
        <x:f>IF(A84="","",COUNTBLANK(B84:U84))</x:f>
      </x:c>
    </x:row>
    <x:row r="85" ht="68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23"/>
      <x:c r="R85" s="9"/>
      <x:c r="S85" s="9"/>
      <x:c r="T85" s="9"/>
      <x:c r="U85" s="9"/>
      <x:c r="V85" s="22" t="str">
        <x:f>IF(A85="","",COUNTBLANK(B85:U85))</x:f>
      </x:c>
    </x:row>
    <x:row r="86" ht="68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23"/>
      <x:c r="R86" s="9"/>
      <x:c r="S86" s="9"/>
      <x:c r="T86" s="9"/>
      <x:c r="U86" s="9"/>
      <x:c r="V86" s="22" t="str">
        <x:f>IF(A86="","",COUNTBLANK(B86:U86))</x:f>
      </x:c>
    </x:row>
    <x:row r="87" ht="68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23"/>
      <x:c r="R87" s="9"/>
      <x:c r="S87" s="9"/>
      <x:c r="T87" s="9"/>
      <x:c r="U87" s="9"/>
      <x:c r="V87" s="22" t="str">
        <x:f>IF(A87="","",COUNTBLANK(B87:U87))</x:f>
      </x:c>
    </x:row>
    <x:row r="88" ht="68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23"/>
      <x:c r="R88" s="9"/>
      <x:c r="S88" s="9"/>
      <x:c r="T88" s="9"/>
      <x:c r="U88" s="9"/>
      <x:c r="V88" s="22" t="str">
        <x:f>IF(A88="","",COUNTBLANK(B88:U88))</x:f>
      </x:c>
    </x:row>
    <x:row r="89" ht="68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23"/>
      <x:c r="R89" s="9"/>
      <x:c r="S89" s="9"/>
      <x:c r="T89" s="9"/>
      <x:c r="U89" s="9"/>
      <x:c r="V89" s="22" t="str">
        <x:f>IF(A89="","",COUNTBLANK(B89:U89))</x:f>
      </x:c>
    </x:row>
    <x:row r="90" ht="68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23"/>
      <x:c r="R90" s="9"/>
      <x:c r="S90" s="9"/>
      <x:c r="T90" s="9"/>
      <x:c r="U90" s="9"/>
      <x:c r="V90" s="22" t="str">
        <x:f>IF(A90="","",COUNTBLANK(B90:U90))</x:f>
      </x:c>
    </x:row>
    <x:row r="91" ht="68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23"/>
      <x:c r="R91" s="9"/>
      <x:c r="S91" s="9"/>
      <x:c r="T91" s="9"/>
      <x:c r="U91" s="9"/>
      <x:c r="V91" s="22" t="str">
        <x:f>IF(A91="","",COUNTBLANK(B91:U91))</x:f>
      </x:c>
    </x:row>
    <x:row r="92" ht="68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23"/>
      <x:c r="R92" s="9"/>
      <x:c r="S92" s="9"/>
      <x:c r="T92" s="9"/>
      <x:c r="U92" s="9"/>
      <x:c r="V92" s="22" t="str">
        <x:f>IF(A92="","",COUNTBLANK(B92:U92))</x:f>
      </x:c>
    </x:row>
    <x:row r="93" ht="68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23"/>
      <x:c r="R93" s="9"/>
      <x:c r="S93" s="9"/>
      <x:c r="T93" s="9"/>
      <x:c r="U93" s="9"/>
      <x:c r="V93" s="22" t="str">
        <x:f>IF(A93="","",COUNTBLANK(B93:U93))</x:f>
      </x:c>
    </x:row>
    <x:row r="94" ht="68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23"/>
      <x:c r="R94" s="9"/>
      <x:c r="S94" s="9"/>
      <x:c r="T94" s="9"/>
      <x:c r="U94" s="9"/>
      <x:c r="V94" s="22" t="str">
        <x:f>IF(A94="","",COUNTBLANK(B94:U94))</x:f>
      </x:c>
    </x:row>
    <x:row r="95" ht="68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23"/>
      <x:c r="R95" s="9"/>
      <x:c r="S95" s="9"/>
      <x:c r="T95" s="9"/>
      <x:c r="U95" s="9"/>
      <x:c r="V95" s="22" t="str">
        <x:f>IF(A95="","",COUNTBLANK(B95:U95))</x:f>
      </x:c>
    </x:row>
  </x:sheetData>
  <x:mergeCells>
    <x:mergeCell ref="A1:V1"/>
    <x:mergeCell ref="A2:V2"/>
  </x:mergeCells>
  <x:conditionalFormatting sqref="V6:V95">
    <x:cfRule type="cellIs" dxfId="0" priority="1" operator="greaterThan">
      <x:formula>0</x:formula>
    </x:cfRule>
  </x:conditionalFormatting>
  <x:conditionalFormatting sqref="U6:U9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dataValidations count="4">
    <x:dataValidation type="list" sqref="C6:C95">
      <x:formula1>'Lists'!$B$2:$B$7</x:formula1>
    </x:dataValidation>
    <x:dataValidation type="list" sqref="G6:G95">
      <x:formula1>'Lists'!$A$2:$A$8</x:formula1>
    </x:dataValidation>
    <x:dataValidation type="list" sqref="S6:S95">
      <x:formula1>'Lists'!$G$2:$G$8</x:formula1>
    </x:dataValidation>
    <x:dataValidation type="list" sqref="U6:U9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041a79b545b4575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24" hidden="0" customWidth="1"/>
    <x:col min="3" max="3" width="34" hidden="0" customWidth="1"/>
    <x:col min="4" max="4" width="54" hidden="0" customWidth="1"/>
    <x:col min="5" max="5" width="28" hidden="0" customWidth="1"/>
    <x:col min="6" max="6" width="24" hidden="0" customWidth="1"/>
    <x:col min="7" max="7" width="42" hidden="0" customWidth="1"/>
    <x:col min="8" max="8" width="22" hidden="0" customWidth="1"/>
    <x:col min="9" max="9" width="52" hidden="0" customWidth="1"/>
    <x:col min="10" max="10" width="42" hidden="0" customWidth="1"/>
    <x:col min="11" max="11" width="48" hidden="0" customWidth="1"/>
    <x:col min="12" max="12" width="16" hidden="0" customWidth="1"/>
    <x:col min="13" max="13" width="18" hidden="0" customWidth="1"/>
    <x:col min="14" max="14" width="42" hidden="0" customWidth="1"/>
    <x:col min="15" max="15" width="22" hidden="0" customWidth="1"/>
    <x:col min="16" max="16" width="16" hidden="0" customWidth="1"/>
    <x:col min="17" max="17" width="34" hidden="0" customWidth="1"/>
    <x:col min="18" max="18" width="18" hidden="0" customWidth="1"/>
    <x:col min="19" max="19" width="44" hidden="0" customWidth="1"/>
    <x:col min="20" max="20" width="13" hidden="0" customWidth="1"/>
    <x:col min="21" max="21" width="12" hidden="0" customWidth="1"/>
  </x:cols>
  <x:sheetData>
    <x:row r="1" ht="28" customHeight="1">
      <x:c r="A1" s="1" t="str">
        <x:v>Five decisions plus launch authority</x:v>
      </x:c>
    </x:row>
    <x:row r="2" ht="34" customHeight="1">
      <x:c r="A2" s="2" t="str">
        <x:v>Write one proposition per decision class. Readiness is not validation; validation is not acceptance.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  <x:c r="T3" s="3"/>
      <x:c r="U3" s="3"/>
    </x:row>
    <x:row r="4">
      <x:c r="A4" t="str">
        <x:v>Decisions</x:v>
      </x:c>
      <x:c r="B4" t="n">
        <x:f>COUNTA(A6:A75)</x:f>
        <x:v>3</x:v>
      </x:c>
      <x:c r="C4" t="str">
        <x:v>Open / requested</x:v>
      </x:c>
      <x:c r="D4" t="n">
        <x:f>COUNTIFS(H6:H75,"Not started")+COUNTIFS(H6:H75,"Evidence gathering")+COUNTIFS(H6:H75,"Direction requested")+COUNTIFS(H6:H75,"Ready for review")+COUNTIFS(H6:H75,"Reopened")</x:f>
        <x:v>2</x:v>
      </x:c>
      <x:c r="E4" t="str">
        <x:v>Approved / accepted</x:v>
      </x:c>
      <x:c r="F4" t="n">
        <x:f>COUNTIFS(H6:H75,"Approved")+COUNTIFS(H6:H75,"Accepted")</x:f>
        <x:v>0</x:v>
      </x:c>
      <x:c r="G4" t="str">
        <x:v>Open fields</x:v>
      </x:c>
      <x:c r="H4" t="n">
        <x:f>SUM(U6:U75)</x:f>
        <x:v>6</x:v>
      </x:c>
    </x:row>
    <x:row r="5" ht="42" customHeight="1">
      <x:c r="A5" s="15" t="str">
        <x:v>Decision ID</x:v>
      </x:c>
      <x:c r="B5" s="18" t="str">
        <x:v>Decision class</x:v>
      </x:c>
      <x:c r="C5" s="18" t="str">
        <x:v>Subject / population</x:v>
      </x:c>
      <x:c r="D5" s="18" t="str">
        <x:v>Bounded proposition</x:v>
      </x:c>
      <x:c r="E5" s="18" t="str">
        <x:v>Decision authority</x:v>
      </x:c>
      <x:c r="F5" s="18" t="str">
        <x:v>Authority class</x:v>
      </x:c>
      <x:c r="G5" s="18" t="str">
        <x:v>Evidence references</x:v>
      </x:c>
      <x:c r="H5" s="18" t="str">
        <x:v>Current status</x:v>
      </x:c>
      <x:c r="I5" s="18" t="str">
        <x:v>Decision / direction</x:v>
      </x:c>
      <x:c r="J5" s="18" t="str">
        <x:v>Limitation / uncertainty</x:v>
      </x:c>
      <x:c r="K5" s="18" t="str">
        <x:v>Explicit non-claim</x:v>
      </x:c>
      <x:c r="L5" s="18" t="str">
        <x:v>Requested at</x:v>
      </x:c>
      <x:c r="M5" s="18" t="str">
        <x:v>Decided at</x:v>
      </x:c>
      <x:c r="N5" s="18" t="str">
        <x:v>Next action</x:v>
      </x:c>
      <x:c r="O5" s="18" t="str">
        <x:v>Action owner</x:v>
      </x:c>
      <x:c r="P5" s="18" t="str">
        <x:v>Due date</x:v>
      </x:c>
      <x:c r="Q5" s="18" t="str">
        <x:v>Exact record / digest</x:v>
      </x:c>
      <x:c r="R5" s="18" t="str">
        <x:v>Review state</x:v>
      </x:c>
      <x:c r="S5" s="18" t="str">
        <x:v>Reopen trigger</x:v>
      </x:c>
      <x:c r="T5" s="18" t="str">
        <x:v>W/ signal</x:v>
      </x:c>
      <x:c r="U5" s="16" t="str">
        <x:v>Open fields</x:v>
      </x:c>
    </x:row>
    <x:row r="6" ht="74" customHeight="1">
      <x:c r="A6" s="9" t="str">
        <x:v>DEC-001</x:v>
      </x:c>
      <x:c r="B6" s="9" t="str">
        <x:v>Architecture readiness</x:v>
      </x:c>
      <x:c r="C6" s="9" t="str">
        <x:v>CAP-001; CAP-002; JOURNEY-001</x:v>
      </x:c>
      <x:c r="D6" s="9" t="str">
        <x:v>The current pre-launch hosted-checkout model is sufficiently inventoried to begin the controlled readiness gate</x:v>
      </x:c>
      <x:c r="E6" s="9" t="str">
        <x:v>Accountable architecture and control owners</x:v>
      </x:c>
      <x:c r="F6" s="9" t="str">
        <x:v>PRACTITIONER_METHOD</x:v>
      </x:c>
      <x:c r="G6" s="9" t="str">
        <x:v>CAPABILITY-REGISTER-V1; DIAGRAM-V1; PROVIDER-RECORD-V1</x:v>
      </x:c>
      <x:c r="H6" s="9" t="str">
        <x:v>Conditional</x:v>
      </x:c>
      <x:c r="I6" s="9" t="str">
        <x:v>Proceed with readiness work; do not enable customer use until named open gates close</x:v>
      </x:c>
      <x:c r="J6" s="9" t="str">
        <x:v>Returned callback fields, negative paths, identity population, and evidence runway remain open</x:v>
      </x:c>
      <x:c r="K6" s="9" t="str">
        <x:v>Not a formal PCI DSS assessment result or validation direction</x:v>
      </x:c>
      <x:c r="L6" s="23" t="n">
        <x:v>46278.75</x:v>
      </x:c>
      <x:c r="M6" s="23" t="n">
        <x:v>46278.770833333336</x:v>
      </x:c>
      <x:c r="N6" s="9" t="str">
        <x:v>Close GATE-001 through GATE-004</x:v>
      </x:c>
      <x:c r="O6" s="9" t="str">
        <x:v>PCI Program</x:v>
      </x:c>
      <x:c r="P6" s="24" t="n">
        <x:v>46295</x:v>
      </x:c>
      <x:c r="Q6" s="9" t="str">
        <x:v>DECISION-RECORD-V1; sha256:fictional</x:v>
      </x:c>
      <x:c r="R6" s="9" t="str">
        <x:v>Approved with edits</x:v>
      </x:c>
      <x:c r="S6" s="9" t="str">
        <x:v>Journey, capability, component, identity, provider, data, influence, or control changes</x:v>
      </x:c>
      <x:c r="T6" s="9" t="str">
        <x:v>W/⚠</x:v>
      </x:c>
      <x:c r="U6" s="22" t="n">
        <x:f>IF(A6="","",COUNTBLANK(B6:T6))</x:f>
        <x:v>0</x:v>
      </x:c>
    </x:row>
    <x:row r="7" ht="74" customHeight="1">
      <x:c r="A7" s="9" t="str">
        <x:v>DEC-002</x:v>
      </x:c>
      <x:c r="B7" s="9" t="str">
        <x:v>Validation direction</x:v>
      </x:c>
      <x:c r="C7" s="9" t="str">
        <x:v>Example Payments, Inc. and JOURNEY-001</x:v>
      </x:c>
      <x:c r="D7" s="9" t="str">
        <x:v>The compliance-accepting entity must confirm the required validation method, artifact, program, scope direction, and timing</x:v>
      </x:c>
      <x:c r="E7" s="9" t="str">
        <x:v>Named acquirer or payment brand</x:v>
      </x:c>
      <x:c r="F7" s="9" t="str">
        <x:v>PCI_SSC_SOURCE</x:v>
      </x:c>
      <x:c r="G7" s="9" t="str">
        <x:v>No written direction received</x:v>
      </x:c>
      <x:c r="H7" s="9" t="str">
        <x:v>Direction requested</x:v>
      </x:c>
      <x:c r="I7" s="9" t="str">
        <x:v>Request submitted; answer pending</x:v>
      </x:c>
      <x:c r="J7" s="9" t="str">
        <x:v>Compliance program and entity role are not yet confirmed</x:v>
      </x:c>
      <x:c r="K7" s="9" t="str">
        <x:v>Not determined by the QSA, provider AOC, sales request, revenue, or this workbook</x:v>
      </x:c>
      <x:c r="L7" s="23" t="n">
        <x:v>46278.791666666664</x:v>
      </x:c>
      <x:c r="M7" s="23"/>
      <x:c r="N7" s="9" t="str">
        <x:v>Obtain and preserve written program direction</x:v>
      </x:c>
      <x:c r="O7" s="9" t="str">
        <x:v>Executive Sponsor</x:v>
      </x:c>
      <x:c r="P7" s="24" t="n">
        <x:v>46290</x:v>
      </x:c>
      <x:c r="Q7" s="9" t="str">
        <x:v>REQUEST-CAE-001</x:v>
      </x:c>
      <x:c r="R7" s="9" t="str">
        <x:v>Pending</x:v>
      </x:c>
      <x:c r="S7" s="9" t="str">
        <x:v>Acquirer, brand, role, transaction model, contract, program, or direction changes</x:v>
      </x:c>
      <x:c r="T7" s="9" t="str">
        <x:v>W/?</x:v>
      </x:c>
      <x:c r="U7" s="22" t="n">
        <x:f>IF(A7="","",COUNTBLANK(B7:T7))</x:f>
        <x:v>1</x:v>
      </x:c>
    </x:row>
    <x:row r="8" ht="74" customHeight="1">
      <x:c r="A8" s="9" t="str">
        <x:v>DEC-003</x:v>
      </x:c>
      <x:c r="B8" s="9" t="str">
        <x:v>Assessor judgment</x:v>
      </x:c>
      <x:c r="C8" s="9" t="str">
        <x:v>Pre-launch internal readiness review</x:v>
      </x:c>
      <x:c r="D8" s="9" t="str">
        <x:v>No formal assessor judgment exists until an assessor is engaged for a defined subject, procedure, period, and deliverable</x:v>
      </x:c>
      <x:c r="E8" s="9" t="str">
        <x:v>Engaged assessor</x:v>
      </x:c>
      <x:c r="F8" s="9" t="str">
        <x:v>ASSESSOR_JUDGMENT</x:v>
      </x:c>
      <x:c r="G8" s="9" t="str">
        <x:v>Engagement not established</x:v>
      </x:c>
      <x:c r="H8" s="9" t="str">
        <x:v>Not started</x:v>
      </x:c>
      <x:c r="I8" s="9"/>
      <x:c r="J8" s="9" t="str">
        <x:v>No independent assessment procedure has been performed</x:v>
      </x:c>
      <x:c r="K8" s="9" t="str">
        <x:v>Architecture advice and workbook completion are not an AOC, ROC, SAQ, or assessor attestation</x:v>
      </x:c>
      <x:c r="L8" s="23"/>
      <x:c r="M8" s="23"/>
      <x:c r="N8" s="9" t="str">
        <x:v>Define engagement purpose after validation direction</x:v>
      </x:c>
      <x:c r="O8" s="9" t="str">
        <x:v>PCI Program</x:v>
      </x:c>
      <x:c r="P8" s="24"/>
      <x:c r="Q8" s="9"/>
      <x:c r="R8" s="9" t="str">
        <x:v>Pending</x:v>
      </x:c>
      <x:c r="S8" s="9" t="str">
        <x:v>Engagement, subject, reporting direction, evidence, or observed facts change</x:v>
      </x:c>
      <x:c r="T8" s="9" t="str">
        <x:v>W/?</x:v>
      </x:c>
      <x:c r="U8" s="22" t="n">
        <x:f>IF(A8="","",COUNTBLANK(B8:T8))</x:f>
        <x:v>5</x:v>
      </x:c>
    </x:row>
    <x:row r="9" ht="74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23"/>
      <x:c r="M9" s="23"/>
      <x:c r="N9" s="9"/>
      <x:c r="O9" s="9"/>
      <x:c r="P9" s="24"/>
      <x:c r="Q9" s="9"/>
      <x:c r="R9" s="9"/>
      <x:c r="S9" s="9"/>
      <x:c r="T9" s="9"/>
      <x:c r="U9" s="22" t="str">
        <x:f>IF(A9="","",COUNTBLANK(B9:T9))</x:f>
      </x:c>
    </x:row>
    <x:row r="10" ht="74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23"/>
      <x:c r="M10" s="23"/>
      <x:c r="N10" s="9"/>
      <x:c r="O10" s="9"/>
      <x:c r="P10" s="24"/>
      <x:c r="Q10" s="9"/>
      <x:c r="R10" s="9"/>
      <x:c r="S10" s="9"/>
      <x:c r="T10" s="9"/>
      <x:c r="U10" s="22" t="str">
        <x:f>IF(A10="","",COUNTBLANK(B10:T10))</x:f>
      </x:c>
    </x:row>
    <x:row r="11" ht="74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23"/>
      <x:c r="M11" s="23"/>
      <x:c r="N11" s="9"/>
      <x:c r="O11" s="9"/>
      <x:c r="P11" s="24"/>
      <x:c r="Q11" s="9"/>
      <x:c r="R11" s="9"/>
      <x:c r="S11" s="9"/>
      <x:c r="T11" s="9"/>
      <x:c r="U11" s="22" t="str">
        <x:f>IF(A11="","",COUNTBLANK(B11:T11))</x:f>
      </x:c>
    </x:row>
    <x:row r="12" ht="74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23"/>
      <x:c r="M12" s="23"/>
      <x:c r="N12" s="9"/>
      <x:c r="O12" s="9"/>
      <x:c r="P12" s="24"/>
      <x:c r="Q12" s="9"/>
      <x:c r="R12" s="9"/>
      <x:c r="S12" s="9"/>
      <x:c r="T12" s="9"/>
      <x:c r="U12" s="22" t="str">
        <x:f>IF(A12="","",COUNTBLANK(B12:T12))</x:f>
      </x:c>
    </x:row>
    <x:row r="13" ht="74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23"/>
      <x:c r="M13" s="23"/>
      <x:c r="N13" s="9"/>
      <x:c r="O13" s="9"/>
      <x:c r="P13" s="24"/>
      <x:c r="Q13" s="9"/>
      <x:c r="R13" s="9"/>
      <x:c r="S13" s="9"/>
      <x:c r="T13" s="9"/>
      <x:c r="U13" s="22" t="str">
        <x:f>IF(A13="","",COUNTBLANK(B13:T13))</x:f>
      </x:c>
    </x:row>
    <x:row r="14" ht="74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23"/>
      <x:c r="M14" s="23"/>
      <x:c r="N14" s="9"/>
      <x:c r="O14" s="9"/>
      <x:c r="P14" s="24"/>
      <x:c r="Q14" s="9"/>
      <x:c r="R14" s="9"/>
      <x:c r="S14" s="9"/>
      <x:c r="T14" s="9"/>
      <x:c r="U14" s="22" t="str">
        <x:f>IF(A14="","",COUNTBLANK(B14:T14))</x:f>
      </x:c>
    </x:row>
    <x:row r="15" ht="74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23"/>
      <x:c r="M15" s="23"/>
      <x:c r="N15" s="9"/>
      <x:c r="O15" s="9"/>
      <x:c r="P15" s="24"/>
      <x:c r="Q15" s="9"/>
      <x:c r="R15" s="9"/>
      <x:c r="S15" s="9"/>
      <x:c r="T15" s="9"/>
      <x:c r="U15" s="22" t="str">
        <x:f>IF(A15="","",COUNTBLANK(B15:T15))</x:f>
      </x:c>
    </x:row>
    <x:row r="16" ht="74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23"/>
      <x:c r="M16" s="23"/>
      <x:c r="N16" s="9"/>
      <x:c r="O16" s="9"/>
      <x:c r="P16" s="24"/>
      <x:c r="Q16" s="9"/>
      <x:c r="R16" s="9"/>
      <x:c r="S16" s="9"/>
      <x:c r="T16" s="9"/>
      <x:c r="U16" s="22" t="str">
        <x:f>IF(A16="","",COUNTBLANK(B16:T16))</x:f>
      </x:c>
    </x:row>
    <x:row r="17" ht="74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23"/>
      <x:c r="M17" s="23"/>
      <x:c r="N17" s="9"/>
      <x:c r="O17" s="9"/>
      <x:c r="P17" s="24"/>
      <x:c r="Q17" s="9"/>
      <x:c r="R17" s="9"/>
      <x:c r="S17" s="9"/>
      <x:c r="T17" s="9"/>
      <x:c r="U17" s="22" t="str">
        <x:f>IF(A17="","",COUNTBLANK(B17:T17))</x:f>
      </x:c>
    </x:row>
    <x:row r="18" ht="74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23"/>
      <x:c r="M18" s="23"/>
      <x:c r="N18" s="9"/>
      <x:c r="O18" s="9"/>
      <x:c r="P18" s="24"/>
      <x:c r="Q18" s="9"/>
      <x:c r="R18" s="9"/>
      <x:c r="S18" s="9"/>
      <x:c r="T18" s="9"/>
      <x:c r="U18" s="22" t="str">
        <x:f>IF(A18="","",COUNTBLANK(B18:T18))</x:f>
      </x:c>
    </x:row>
    <x:row r="19" ht="74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23"/>
      <x:c r="M19" s="23"/>
      <x:c r="N19" s="9"/>
      <x:c r="O19" s="9"/>
      <x:c r="P19" s="24"/>
      <x:c r="Q19" s="9"/>
      <x:c r="R19" s="9"/>
      <x:c r="S19" s="9"/>
      <x:c r="T19" s="9"/>
      <x:c r="U19" s="22" t="str">
        <x:f>IF(A19="","",COUNTBLANK(B19:T19))</x:f>
      </x:c>
    </x:row>
    <x:row r="20" ht="74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23"/>
      <x:c r="M20" s="23"/>
      <x:c r="N20" s="9"/>
      <x:c r="O20" s="9"/>
      <x:c r="P20" s="24"/>
      <x:c r="Q20" s="9"/>
      <x:c r="R20" s="9"/>
      <x:c r="S20" s="9"/>
      <x:c r="T20" s="9"/>
      <x:c r="U20" s="22" t="str">
        <x:f>IF(A20="","",COUNTBLANK(B20:T20))</x:f>
      </x:c>
    </x:row>
    <x:row r="21" ht="74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23"/>
      <x:c r="M21" s="23"/>
      <x:c r="N21" s="9"/>
      <x:c r="O21" s="9"/>
      <x:c r="P21" s="24"/>
      <x:c r="Q21" s="9"/>
      <x:c r="R21" s="9"/>
      <x:c r="S21" s="9"/>
      <x:c r="T21" s="9"/>
      <x:c r="U21" s="22" t="str">
        <x:f>IF(A21="","",COUNTBLANK(B21:T21))</x:f>
      </x:c>
    </x:row>
    <x:row r="22" ht="74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23"/>
      <x:c r="M22" s="23"/>
      <x:c r="N22" s="9"/>
      <x:c r="O22" s="9"/>
      <x:c r="P22" s="24"/>
      <x:c r="Q22" s="9"/>
      <x:c r="R22" s="9"/>
      <x:c r="S22" s="9"/>
      <x:c r="T22" s="9"/>
      <x:c r="U22" s="22" t="str">
        <x:f>IF(A22="","",COUNTBLANK(B22:T22))</x:f>
      </x:c>
    </x:row>
    <x:row r="23" ht="74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23"/>
      <x:c r="M23" s="23"/>
      <x:c r="N23" s="9"/>
      <x:c r="O23" s="9"/>
      <x:c r="P23" s="24"/>
      <x:c r="Q23" s="9"/>
      <x:c r="R23" s="9"/>
      <x:c r="S23" s="9"/>
      <x:c r="T23" s="9"/>
      <x:c r="U23" s="22" t="str">
        <x:f>IF(A23="","",COUNTBLANK(B23:T23))</x:f>
      </x:c>
    </x:row>
    <x:row r="24" ht="74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23"/>
      <x:c r="M24" s="23"/>
      <x:c r="N24" s="9"/>
      <x:c r="O24" s="9"/>
      <x:c r="P24" s="24"/>
      <x:c r="Q24" s="9"/>
      <x:c r="R24" s="9"/>
      <x:c r="S24" s="9"/>
      <x:c r="T24" s="9"/>
      <x:c r="U24" s="22" t="str">
        <x:f>IF(A24="","",COUNTBLANK(B24:T24))</x:f>
      </x:c>
    </x:row>
    <x:row r="25" ht="74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23"/>
      <x:c r="M25" s="23"/>
      <x:c r="N25" s="9"/>
      <x:c r="O25" s="9"/>
      <x:c r="P25" s="24"/>
      <x:c r="Q25" s="9"/>
      <x:c r="R25" s="9"/>
      <x:c r="S25" s="9"/>
      <x:c r="T25" s="9"/>
      <x:c r="U25" s="22" t="str">
        <x:f>IF(A25="","",COUNTBLANK(B25:T25))</x:f>
      </x:c>
    </x:row>
    <x:row r="26" ht="74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23"/>
      <x:c r="M26" s="23"/>
      <x:c r="N26" s="9"/>
      <x:c r="O26" s="9"/>
      <x:c r="P26" s="24"/>
      <x:c r="Q26" s="9"/>
      <x:c r="R26" s="9"/>
      <x:c r="S26" s="9"/>
      <x:c r="T26" s="9"/>
      <x:c r="U26" s="22" t="str">
        <x:f>IF(A26="","",COUNTBLANK(B26:T26))</x:f>
      </x:c>
    </x:row>
    <x:row r="27" ht="74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23"/>
      <x:c r="M27" s="23"/>
      <x:c r="N27" s="9"/>
      <x:c r="O27" s="9"/>
      <x:c r="P27" s="24"/>
      <x:c r="Q27" s="9"/>
      <x:c r="R27" s="9"/>
      <x:c r="S27" s="9"/>
      <x:c r="T27" s="9"/>
      <x:c r="U27" s="22" t="str">
        <x:f>IF(A27="","",COUNTBLANK(B27:T27))</x:f>
      </x:c>
    </x:row>
    <x:row r="28" ht="74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23"/>
      <x:c r="M28" s="23"/>
      <x:c r="N28" s="9"/>
      <x:c r="O28" s="9"/>
      <x:c r="P28" s="24"/>
      <x:c r="Q28" s="9"/>
      <x:c r="R28" s="9"/>
      <x:c r="S28" s="9"/>
      <x:c r="T28" s="9"/>
      <x:c r="U28" s="22" t="str">
        <x:f>IF(A28="","",COUNTBLANK(B28:T28))</x:f>
      </x:c>
    </x:row>
    <x:row r="29" ht="74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23"/>
      <x:c r="M29" s="23"/>
      <x:c r="N29" s="9"/>
      <x:c r="O29" s="9"/>
      <x:c r="P29" s="24"/>
      <x:c r="Q29" s="9"/>
      <x:c r="R29" s="9"/>
      <x:c r="S29" s="9"/>
      <x:c r="T29" s="9"/>
      <x:c r="U29" s="22" t="str">
        <x:f>IF(A29="","",COUNTBLANK(B29:T29))</x:f>
      </x:c>
    </x:row>
    <x:row r="30" ht="74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23"/>
      <x:c r="M30" s="23"/>
      <x:c r="N30" s="9"/>
      <x:c r="O30" s="9"/>
      <x:c r="P30" s="24"/>
      <x:c r="Q30" s="9"/>
      <x:c r="R30" s="9"/>
      <x:c r="S30" s="9"/>
      <x:c r="T30" s="9"/>
      <x:c r="U30" s="22" t="str">
        <x:f>IF(A30="","",COUNTBLANK(B30:T30))</x:f>
      </x:c>
    </x:row>
    <x:row r="31" ht="74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23"/>
      <x:c r="M31" s="23"/>
      <x:c r="N31" s="9"/>
      <x:c r="O31" s="9"/>
      <x:c r="P31" s="24"/>
      <x:c r="Q31" s="9"/>
      <x:c r="R31" s="9"/>
      <x:c r="S31" s="9"/>
      <x:c r="T31" s="9"/>
      <x:c r="U31" s="22" t="str">
        <x:f>IF(A31="","",COUNTBLANK(B31:T31))</x:f>
      </x:c>
    </x:row>
    <x:row r="32" ht="74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23"/>
      <x:c r="M32" s="23"/>
      <x:c r="N32" s="9"/>
      <x:c r="O32" s="9"/>
      <x:c r="P32" s="24"/>
      <x:c r="Q32" s="9"/>
      <x:c r="R32" s="9"/>
      <x:c r="S32" s="9"/>
      <x:c r="T32" s="9"/>
      <x:c r="U32" s="22" t="str">
        <x:f>IF(A32="","",COUNTBLANK(B32:T32))</x:f>
      </x:c>
    </x:row>
    <x:row r="33" ht="74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23"/>
      <x:c r="M33" s="23"/>
      <x:c r="N33" s="9"/>
      <x:c r="O33" s="9"/>
      <x:c r="P33" s="24"/>
      <x:c r="Q33" s="9"/>
      <x:c r="R33" s="9"/>
      <x:c r="S33" s="9"/>
      <x:c r="T33" s="9"/>
      <x:c r="U33" s="22" t="str">
        <x:f>IF(A33="","",COUNTBLANK(B33:T33))</x:f>
      </x:c>
    </x:row>
    <x:row r="34" ht="74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23"/>
      <x:c r="M34" s="23"/>
      <x:c r="N34" s="9"/>
      <x:c r="O34" s="9"/>
      <x:c r="P34" s="24"/>
      <x:c r="Q34" s="9"/>
      <x:c r="R34" s="9"/>
      <x:c r="S34" s="9"/>
      <x:c r="T34" s="9"/>
      <x:c r="U34" s="22" t="str">
        <x:f>IF(A34="","",COUNTBLANK(B34:T34))</x:f>
      </x:c>
    </x:row>
    <x:row r="35" ht="74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23"/>
      <x:c r="M35" s="23"/>
      <x:c r="N35" s="9"/>
      <x:c r="O35" s="9"/>
      <x:c r="P35" s="24"/>
      <x:c r="Q35" s="9"/>
      <x:c r="R35" s="9"/>
      <x:c r="S35" s="9"/>
      <x:c r="T35" s="9"/>
      <x:c r="U35" s="22" t="str">
        <x:f>IF(A35="","",COUNTBLANK(B35:T35))</x:f>
      </x:c>
    </x:row>
    <x:row r="36" ht="74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23"/>
      <x:c r="M36" s="23"/>
      <x:c r="N36" s="9"/>
      <x:c r="O36" s="9"/>
      <x:c r="P36" s="24"/>
      <x:c r="Q36" s="9"/>
      <x:c r="R36" s="9"/>
      <x:c r="S36" s="9"/>
      <x:c r="T36" s="9"/>
      <x:c r="U36" s="22" t="str">
        <x:f>IF(A36="","",COUNTBLANK(B36:T36))</x:f>
      </x:c>
    </x:row>
    <x:row r="37" ht="74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23"/>
      <x:c r="M37" s="23"/>
      <x:c r="N37" s="9"/>
      <x:c r="O37" s="9"/>
      <x:c r="P37" s="24"/>
      <x:c r="Q37" s="9"/>
      <x:c r="R37" s="9"/>
      <x:c r="S37" s="9"/>
      <x:c r="T37" s="9"/>
      <x:c r="U37" s="22" t="str">
        <x:f>IF(A37="","",COUNTBLANK(B37:T37))</x:f>
      </x:c>
    </x:row>
    <x:row r="38" ht="74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23"/>
      <x:c r="M38" s="23"/>
      <x:c r="N38" s="9"/>
      <x:c r="O38" s="9"/>
      <x:c r="P38" s="24"/>
      <x:c r="Q38" s="9"/>
      <x:c r="R38" s="9"/>
      <x:c r="S38" s="9"/>
      <x:c r="T38" s="9"/>
      <x:c r="U38" s="22" t="str">
        <x:f>IF(A38="","",COUNTBLANK(B38:T38))</x:f>
      </x:c>
    </x:row>
    <x:row r="39" ht="74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23"/>
      <x:c r="M39" s="23"/>
      <x:c r="N39" s="9"/>
      <x:c r="O39" s="9"/>
      <x:c r="P39" s="24"/>
      <x:c r="Q39" s="9"/>
      <x:c r="R39" s="9"/>
      <x:c r="S39" s="9"/>
      <x:c r="T39" s="9"/>
      <x:c r="U39" s="22" t="str">
        <x:f>IF(A39="","",COUNTBLANK(B39:T39))</x:f>
      </x:c>
    </x:row>
    <x:row r="40" ht="74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23"/>
      <x:c r="M40" s="23"/>
      <x:c r="N40" s="9"/>
      <x:c r="O40" s="9"/>
      <x:c r="P40" s="24"/>
      <x:c r="Q40" s="9"/>
      <x:c r="R40" s="9"/>
      <x:c r="S40" s="9"/>
      <x:c r="T40" s="9"/>
      <x:c r="U40" s="22" t="str">
        <x:f>IF(A40="","",COUNTBLANK(B40:T40))</x:f>
      </x:c>
    </x:row>
    <x:row r="41" ht="74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23"/>
      <x:c r="M41" s="23"/>
      <x:c r="N41" s="9"/>
      <x:c r="O41" s="9"/>
      <x:c r="P41" s="24"/>
      <x:c r="Q41" s="9"/>
      <x:c r="R41" s="9"/>
      <x:c r="S41" s="9"/>
      <x:c r="T41" s="9"/>
      <x:c r="U41" s="22" t="str">
        <x:f>IF(A41="","",COUNTBLANK(B41:T41))</x:f>
      </x:c>
    </x:row>
    <x:row r="42" ht="74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23"/>
      <x:c r="M42" s="23"/>
      <x:c r="N42" s="9"/>
      <x:c r="O42" s="9"/>
      <x:c r="P42" s="24"/>
      <x:c r="Q42" s="9"/>
      <x:c r="R42" s="9"/>
      <x:c r="S42" s="9"/>
      <x:c r="T42" s="9"/>
      <x:c r="U42" s="22" t="str">
        <x:f>IF(A42="","",COUNTBLANK(B42:T42))</x:f>
      </x:c>
    </x:row>
    <x:row r="43" ht="74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23"/>
      <x:c r="M43" s="23"/>
      <x:c r="N43" s="9"/>
      <x:c r="O43" s="9"/>
      <x:c r="P43" s="24"/>
      <x:c r="Q43" s="9"/>
      <x:c r="R43" s="9"/>
      <x:c r="S43" s="9"/>
      <x:c r="T43" s="9"/>
      <x:c r="U43" s="22" t="str">
        <x:f>IF(A43="","",COUNTBLANK(B43:T43))</x:f>
      </x:c>
    </x:row>
    <x:row r="44" ht="74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23"/>
      <x:c r="M44" s="23"/>
      <x:c r="N44" s="9"/>
      <x:c r="O44" s="9"/>
      <x:c r="P44" s="24"/>
      <x:c r="Q44" s="9"/>
      <x:c r="R44" s="9"/>
      <x:c r="S44" s="9"/>
      <x:c r="T44" s="9"/>
      <x:c r="U44" s="22" t="str">
        <x:f>IF(A44="","",COUNTBLANK(B44:T44))</x:f>
      </x:c>
    </x:row>
    <x:row r="45" ht="74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23"/>
      <x:c r="M45" s="23"/>
      <x:c r="N45" s="9"/>
      <x:c r="O45" s="9"/>
      <x:c r="P45" s="24"/>
      <x:c r="Q45" s="9"/>
      <x:c r="R45" s="9"/>
      <x:c r="S45" s="9"/>
      <x:c r="T45" s="9"/>
      <x:c r="U45" s="22" t="str">
        <x:f>IF(A45="","",COUNTBLANK(B45:T45))</x:f>
      </x:c>
    </x:row>
    <x:row r="46" ht="74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23"/>
      <x:c r="M46" s="23"/>
      <x:c r="N46" s="9"/>
      <x:c r="O46" s="9"/>
      <x:c r="P46" s="24"/>
      <x:c r="Q46" s="9"/>
      <x:c r="R46" s="9"/>
      <x:c r="S46" s="9"/>
      <x:c r="T46" s="9"/>
      <x:c r="U46" s="22" t="str">
        <x:f>IF(A46="","",COUNTBLANK(B46:T46))</x:f>
      </x:c>
    </x:row>
    <x:row r="47" ht="74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23"/>
      <x:c r="M47" s="23"/>
      <x:c r="N47" s="9"/>
      <x:c r="O47" s="9"/>
      <x:c r="P47" s="24"/>
      <x:c r="Q47" s="9"/>
      <x:c r="R47" s="9"/>
      <x:c r="S47" s="9"/>
      <x:c r="T47" s="9"/>
      <x:c r="U47" s="22" t="str">
        <x:f>IF(A47="","",COUNTBLANK(B47:T47))</x:f>
      </x:c>
    </x:row>
    <x:row r="48" ht="74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23"/>
      <x:c r="M48" s="23"/>
      <x:c r="N48" s="9"/>
      <x:c r="O48" s="9"/>
      <x:c r="P48" s="24"/>
      <x:c r="Q48" s="9"/>
      <x:c r="R48" s="9"/>
      <x:c r="S48" s="9"/>
      <x:c r="T48" s="9"/>
      <x:c r="U48" s="22" t="str">
        <x:f>IF(A48="","",COUNTBLANK(B48:T48))</x:f>
      </x:c>
    </x:row>
    <x:row r="49" ht="74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23"/>
      <x:c r="M49" s="23"/>
      <x:c r="N49" s="9"/>
      <x:c r="O49" s="9"/>
      <x:c r="P49" s="24"/>
      <x:c r="Q49" s="9"/>
      <x:c r="R49" s="9"/>
      <x:c r="S49" s="9"/>
      <x:c r="T49" s="9"/>
      <x:c r="U49" s="22" t="str">
        <x:f>IF(A49="","",COUNTBLANK(B49:T49))</x:f>
      </x:c>
    </x:row>
    <x:row r="50" ht="74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23"/>
      <x:c r="M50" s="23"/>
      <x:c r="N50" s="9"/>
      <x:c r="O50" s="9"/>
      <x:c r="P50" s="24"/>
      <x:c r="Q50" s="9"/>
      <x:c r="R50" s="9"/>
      <x:c r="S50" s="9"/>
      <x:c r="T50" s="9"/>
      <x:c r="U50" s="22" t="str">
        <x:f>IF(A50="","",COUNTBLANK(B50:T50))</x:f>
      </x:c>
    </x:row>
    <x:row r="51" ht="74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23"/>
      <x:c r="M51" s="23"/>
      <x:c r="N51" s="9"/>
      <x:c r="O51" s="9"/>
      <x:c r="P51" s="24"/>
      <x:c r="Q51" s="9"/>
      <x:c r="R51" s="9"/>
      <x:c r="S51" s="9"/>
      <x:c r="T51" s="9"/>
      <x:c r="U51" s="22" t="str">
        <x:f>IF(A51="","",COUNTBLANK(B51:T51))</x:f>
      </x:c>
    </x:row>
    <x:row r="52" ht="74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23"/>
      <x:c r="M52" s="23"/>
      <x:c r="N52" s="9"/>
      <x:c r="O52" s="9"/>
      <x:c r="P52" s="24"/>
      <x:c r="Q52" s="9"/>
      <x:c r="R52" s="9"/>
      <x:c r="S52" s="9"/>
      <x:c r="T52" s="9"/>
      <x:c r="U52" s="22" t="str">
        <x:f>IF(A52="","",COUNTBLANK(B52:T52))</x:f>
      </x:c>
    </x:row>
    <x:row r="53" ht="74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23"/>
      <x:c r="M53" s="23"/>
      <x:c r="N53" s="9"/>
      <x:c r="O53" s="9"/>
      <x:c r="P53" s="24"/>
      <x:c r="Q53" s="9"/>
      <x:c r="R53" s="9"/>
      <x:c r="S53" s="9"/>
      <x:c r="T53" s="9"/>
      <x:c r="U53" s="22" t="str">
        <x:f>IF(A53="","",COUNTBLANK(B53:T53))</x:f>
      </x:c>
    </x:row>
    <x:row r="54" ht="74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23"/>
      <x:c r="M54" s="23"/>
      <x:c r="N54" s="9"/>
      <x:c r="O54" s="9"/>
      <x:c r="P54" s="24"/>
      <x:c r="Q54" s="9"/>
      <x:c r="R54" s="9"/>
      <x:c r="S54" s="9"/>
      <x:c r="T54" s="9"/>
      <x:c r="U54" s="22" t="str">
        <x:f>IF(A54="","",COUNTBLANK(B54:T54))</x:f>
      </x:c>
    </x:row>
    <x:row r="55" ht="74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23"/>
      <x:c r="M55" s="23"/>
      <x:c r="N55" s="9"/>
      <x:c r="O55" s="9"/>
      <x:c r="P55" s="24"/>
      <x:c r="Q55" s="9"/>
      <x:c r="R55" s="9"/>
      <x:c r="S55" s="9"/>
      <x:c r="T55" s="9"/>
      <x:c r="U55" s="22" t="str">
        <x:f>IF(A55="","",COUNTBLANK(B55:T55))</x:f>
      </x:c>
    </x:row>
    <x:row r="56" ht="74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23"/>
      <x:c r="M56" s="23"/>
      <x:c r="N56" s="9"/>
      <x:c r="O56" s="9"/>
      <x:c r="P56" s="24"/>
      <x:c r="Q56" s="9"/>
      <x:c r="R56" s="9"/>
      <x:c r="S56" s="9"/>
      <x:c r="T56" s="9"/>
      <x:c r="U56" s="22" t="str">
        <x:f>IF(A56="","",COUNTBLANK(B56:T56))</x:f>
      </x:c>
    </x:row>
    <x:row r="57" ht="74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23"/>
      <x:c r="M57" s="23"/>
      <x:c r="N57" s="9"/>
      <x:c r="O57" s="9"/>
      <x:c r="P57" s="24"/>
      <x:c r="Q57" s="9"/>
      <x:c r="R57" s="9"/>
      <x:c r="S57" s="9"/>
      <x:c r="T57" s="9"/>
      <x:c r="U57" s="22" t="str">
        <x:f>IF(A57="","",COUNTBLANK(B57:T57))</x:f>
      </x:c>
    </x:row>
    <x:row r="58" ht="74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23"/>
      <x:c r="M58" s="23"/>
      <x:c r="N58" s="9"/>
      <x:c r="O58" s="9"/>
      <x:c r="P58" s="24"/>
      <x:c r="Q58" s="9"/>
      <x:c r="R58" s="9"/>
      <x:c r="S58" s="9"/>
      <x:c r="T58" s="9"/>
      <x:c r="U58" s="22" t="str">
        <x:f>IF(A58="","",COUNTBLANK(B58:T58))</x:f>
      </x:c>
    </x:row>
    <x:row r="59" ht="74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23"/>
      <x:c r="M59" s="23"/>
      <x:c r="N59" s="9"/>
      <x:c r="O59" s="9"/>
      <x:c r="P59" s="24"/>
      <x:c r="Q59" s="9"/>
      <x:c r="R59" s="9"/>
      <x:c r="S59" s="9"/>
      <x:c r="T59" s="9"/>
      <x:c r="U59" s="22" t="str">
        <x:f>IF(A59="","",COUNTBLANK(B59:T59))</x:f>
      </x:c>
    </x:row>
    <x:row r="60" ht="74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23"/>
      <x:c r="M60" s="23"/>
      <x:c r="N60" s="9"/>
      <x:c r="O60" s="9"/>
      <x:c r="P60" s="24"/>
      <x:c r="Q60" s="9"/>
      <x:c r="R60" s="9"/>
      <x:c r="S60" s="9"/>
      <x:c r="T60" s="9"/>
      <x:c r="U60" s="22" t="str">
        <x:f>IF(A60="","",COUNTBLANK(B60:T60))</x:f>
      </x:c>
    </x:row>
    <x:row r="61" ht="74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23"/>
      <x:c r="M61" s="23"/>
      <x:c r="N61" s="9"/>
      <x:c r="O61" s="9"/>
      <x:c r="P61" s="24"/>
      <x:c r="Q61" s="9"/>
      <x:c r="R61" s="9"/>
      <x:c r="S61" s="9"/>
      <x:c r="T61" s="9"/>
      <x:c r="U61" s="22" t="str">
        <x:f>IF(A61="","",COUNTBLANK(B61:T61))</x:f>
      </x:c>
    </x:row>
    <x:row r="62" ht="74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23"/>
      <x:c r="M62" s="23"/>
      <x:c r="N62" s="9"/>
      <x:c r="O62" s="9"/>
      <x:c r="P62" s="24"/>
      <x:c r="Q62" s="9"/>
      <x:c r="R62" s="9"/>
      <x:c r="S62" s="9"/>
      <x:c r="T62" s="9"/>
      <x:c r="U62" s="22" t="str">
        <x:f>IF(A62="","",COUNTBLANK(B62:T62))</x:f>
      </x:c>
    </x:row>
    <x:row r="63" ht="74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23"/>
      <x:c r="M63" s="23"/>
      <x:c r="N63" s="9"/>
      <x:c r="O63" s="9"/>
      <x:c r="P63" s="24"/>
      <x:c r="Q63" s="9"/>
      <x:c r="R63" s="9"/>
      <x:c r="S63" s="9"/>
      <x:c r="T63" s="9"/>
      <x:c r="U63" s="22" t="str">
        <x:f>IF(A63="","",COUNTBLANK(B63:T63))</x:f>
      </x:c>
    </x:row>
    <x:row r="64" ht="74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23"/>
      <x:c r="M64" s="23"/>
      <x:c r="N64" s="9"/>
      <x:c r="O64" s="9"/>
      <x:c r="P64" s="24"/>
      <x:c r="Q64" s="9"/>
      <x:c r="R64" s="9"/>
      <x:c r="S64" s="9"/>
      <x:c r="T64" s="9"/>
      <x:c r="U64" s="22" t="str">
        <x:f>IF(A64="","",COUNTBLANK(B64:T64))</x:f>
      </x:c>
    </x:row>
    <x:row r="65" ht="74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23"/>
      <x:c r="M65" s="23"/>
      <x:c r="N65" s="9"/>
      <x:c r="O65" s="9"/>
      <x:c r="P65" s="24"/>
      <x:c r="Q65" s="9"/>
      <x:c r="R65" s="9"/>
      <x:c r="S65" s="9"/>
      <x:c r="T65" s="9"/>
      <x:c r="U65" s="22" t="str">
        <x:f>IF(A65="","",COUNTBLANK(B65:T65))</x:f>
      </x:c>
    </x:row>
    <x:row r="66" ht="74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23"/>
      <x:c r="M66" s="23"/>
      <x:c r="N66" s="9"/>
      <x:c r="O66" s="9"/>
      <x:c r="P66" s="24"/>
      <x:c r="Q66" s="9"/>
      <x:c r="R66" s="9"/>
      <x:c r="S66" s="9"/>
      <x:c r="T66" s="9"/>
      <x:c r="U66" s="22" t="str">
        <x:f>IF(A66="","",COUNTBLANK(B66:T66))</x:f>
      </x:c>
    </x:row>
    <x:row r="67" ht="74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23"/>
      <x:c r="M67" s="23"/>
      <x:c r="N67" s="9"/>
      <x:c r="O67" s="9"/>
      <x:c r="P67" s="24"/>
      <x:c r="Q67" s="9"/>
      <x:c r="R67" s="9"/>
      <x:c r="S67" s="9"/>
      <x:c r="T67" s="9"/>
      <x:c r="U67" s="22" t="str">
        <x:f>IF(A67="","",COUNTBLANK(B67:T67))</x:f>
      </x:c>
    </x:row>
    <x:row r="68" ht="74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23"/>
      <x:c r="M68" s="23"/>
      <x:c r="N68" s="9"/>
      <x:c r="O68" s="9"/>
      <x:c r="P68" s="24"/>
      <x:c r="Q68" s="9"/>
      <x:c r="R68" s="9"/>
      <x:c r="S68" s="9"/>
      <x:c r="T68" s="9"/>
      <x:c r="U68" s="22" t="str">
        <x:f>IF(A68="","",COUNTBLANK(B68:T68))</x:f>
      </x:c>
    </x:row>
    <x:row r="69" ht="74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23"/>
      <x:c r="M69" s="23"/>
      <x:c r="N69" s="9"/>
      <x:c r="O69" s="9"/>
      <x:c r="P69" s="24"/>
      <x:c r="Q69" s="9"/>
      <x:c r="R69" s="9"/>
      <x:c r="S69" s="9"/>
      <x:c r="T69" s="9"/>
      <x:c r="U69" s="22" t="str">
        <x:f>IF(A69="","",COUNTBLANK(B69:T69))</x:f>
      </x:c>
    </x:row>
    <x:row r="70" ht="74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23"/>
      <x:c r="M70" s="23"/>
      <x:c r="N70" s="9"/>
      <x:c r="O70" s="9"/>
      <x:c r="P70" s="24"/>
      <x:c r="Q70" s="9"/>
      <x:c r="R70" s="9"/>
      <x:c r="S70" s="9"/>
      <x:c r="T70" s="9"/>
      <x:c r="U70" s="22" t="str">
        <x:f>IF(A70="","",COUNTBLANK(B70:T70))</x:f>
      </x:c>
    </x:row>
    <x:row r="71" ht="74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23"/>
      <x:c r="M71" s="23"/>
      <x:c r="N71" s="9"/>
      <x:c r="O71" s="9"/>
      <x:c r="P71" s="24"/>
      <x:c r="Q71" s="9"/>
      <x:c r="R71" s="9"/>
      <x:c r="S71" s="9"/>
      <x:c r="T71" s="9"/>
      <x:c r="U71" s="22" t="str">
        <x:f>IF(A71="","",COUNTBLANK(B71:T71))</x:f>
      </x:c>
    </x:row>
    <x:row r="72" ht="74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23"/>
      <x:c r="M72" s="23"/>
      <x:c r="N72" s="9"/>
      <x:c r="O72" s="9"/>
      <x:c r="P72" s="24"/>
      <x:c r="Q72" s="9"/>
      <x:c r="R72" s="9"/>
      <x:c r="S72" s="9"/>
      <x:c r="T72" s="9"/>
      <x:c r="U72" s="22" t="str">
        <x:f>IF(A72="","",COUNTBLANK(B72:T72))</x:f>
      </x:c>
    </x:row>
    <x:row r="73" ht="74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23"/>
      <x:c r="M73" s="23"/>
      <x:c r="N73" s="9"/>
      <x:c r="O73" s="9"/>
      <x:c r="P73" s="24"/>
      <x:c r="Q73" s="9"/>
      <x:c r="R73" s="9"/>
      <x:c r="S73" s="9"/>
      <x:c r="T73" s="9"/>
      <x:c r="U73" s="22" t="str">
        <x:f>IF(A73="","",COUNTBLANK(B73:T73))</x:f>
      </x:c>
    </x:row>
    <x:row r="74" ht="74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23"/>
      <x:c r="M74" s="23"/>
      <x:c r="N74" s="9"/>
      <x:c r="O74" s="9"/>
      <x:c r="P74" s="24"/>
      <x:c r="Q74" s="9"/>
      <x:c r="R74" s="9"/>
      <x:c r="S74" s="9"/>
      <x:c r="T74" s="9"/>
      <x:c r="U74" s="22" t="str">
        <x:f>IF(A74="","",COUNTBLANK(B74:T74))</x:f>
      </x:c>
    </x:row>
    <x:row r="75" ht="74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23"/>
      <x:c r="M75" s="23"/>
      <x:c r="N75" s="9"/>
      <x:c r="O75" s="9"/>
      <x:c r="P75" s="24"/>
      <x:c r="Q75" s="9"/>
      <x:c r="R75" s="9"/>
      <x:c r="S75" s="9"/>
      <x:c r="T75" s="9"/>
      <x:c r="U75" s="22" t="str">
        <x:f>IF(A75="","",COUNTBLANK(B75:T75))</x:f>
      </x:c>
    </x:row>
  </x:sheetData>
  <x:mergeCells>
    <x:mergeCell ref="A1:U1"/>
    <x:mergeCell ref="A2:U2"/>
  </x:mergeCells>
  <x:conditionalFormatting sqref="U6:U75">
    <x:cfRule type="cellIs" dxfId="15" priority="1" operator="greaterThan">
      <x:formula>0</x:formula>
    </x:cfRule>
  </x:conditionalFormatting>
  <x:conditionalFormatting sqref="T6:T75">
    <x:cfRule type="cellIs" dxfId="16" priority="2" operator="equal">
      <x:formula>"W/?"</x:formula>
    </x:cfRule>
    <x:cfRule type="cellIs" dxfId="17" priority="3" operator="equal">
      <x:formula>"W/!"</x:formula>
    </x:cfRule>
    <x:cfRule type="cellIs" dxfId="18" priority="4" operator="equal">
      <x:formula>"W/!!"</x:formula>
    </x:cfRule>
    <x:cfRule type="cellIs" dxfId="19" priority="5" operator="equal">
      <x:formula>"W/⚠"</x:formula>
    </x:cfRule>
    <x:cfRule type="cellIs" dxfId="20" priority="6" operator="equal">
      <x:formula>"W/+"</x:formula>
    </x:cfRule>
    <x:cfRule type="cellIs" dxfId="21" priority="7" operator="equal">
      <x:formula>"W/×"</x:formula>
    </x:cfRule>
    <x:cfRule type="cellIs" dxfId="22" priority="8" operator="equal">
      <x:formula>"W/∞"</x:formula>
    </x:cfRule>
    <x:cfRule type="cellIs" dxfId="23" priority="9" operator="equal">
      <x:formula>"W/→"</x:formula>
    </x:cfRule>
    <x:cfRule type="cellIs" dxfId="24" priority="10" operator="equal">
      <x:formula>"W/↔"</x:formula>
    </x:cfRule>
    <x:cfRule type="cellIs" dxfId="25" priority="11" operator="equal">
      <x:formula>"W/✓"</x:formula>
    </x:cfRule>
    <x:cfRule type="cellIs" dxfId="26" priority="12" operator="equal">
      <x:formula>"W/∅"</x:formula>
    </x:cfRule>
    <x:cfRule type="cellIs" dxfId="27" priority="13" operator="equal">
      <x:formula>"W/…"</x:formula>
    </x:cfRule>
    <x:cfRule type="cellIs" dxfId="28" priority="14" operator="equal">
      <x:formula>"W/???"</x:formula>
    </x:cfRule>
    <x:cfRule type="cellIs" dxfId="29" priority="15" operator="equal">
      <x:formula>"W/"</x:formula>
    </x:cfRule>
  </x:conditionalFormatting>
  <x:dataValidations count="5">
    <x:dataValidation type="list" sqref="B6:B75">
      <x:formula1>'Lists'!$C$2:$C$7</x:formula1>
    </x:dataValidation>
    <x:dataValidation type="list" sqref="F6:F75">
      <x:formula1>'Lists'!$H$2:$H$7</x:formula1>
    </x:dataValidation>
    <x:dataValidation type="list" sqref="H6:H75">
      <x:formula1>'Lists'!$D$2:$D$11</x:formula1>
    </x:dataValidation>
    <x:dataValidation type="list" sqref="R6:R75">
      <x:formula1>'Lists'!$G$2:$G$8</x:formula1>
    </x:dataValidation>
    <x:dataValidation type="list" sqref="T6:T7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c646431f3674911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36" hidden="0" customWidth="1"/>
    <x:col min="3" max="3" width="30" hidden="0" customWidth="1"/>
    <x:col min="4" max="4" width="18" hidden="0" customWidth="1"/>
    <x:col min="5" max="5" width="18" hidden="0" customWidth="1"/>
    <x:col min="6" max="6" width="22" hidden="0" customWidth="1"/>
    <x:col min="7" max="7" width="34" hidden="0" customWidth="1"/>
    <x:col min="8" max="8" width="38" hidden="0" customWidth="1"/>
    <x:col min="9" max="9" width="20" hidden="0" customWidth="1"/>
    <x:col min="10" max="10" width="16" hidden="0" customWidth="1"/>
    <x:col min="11" max="11" width="16" hidden="0" customWidth="1"/>
    <x:col min="12" max="12" width="44" hidden="0" customWidth="1"/>
    <x:col min="13" max="13" width="34" hidden="0" customWidth="1"/>
    <x:col min="14" max="14" width="40" hidden="0" customWidth="1"/>
    <x:col min="15" max="15" width="40" hidden="0" customWidth="1"/>
    <x:col min="16" max="16" width="18" hidden="0" customWidth="1"/>
    <x:col min="17" max="17" width="42" hidden="0" customWidth="1"/>
    <x:col min="18" max="18" width="13" hidden="0" customWidth="1"/>
    <x:col min="19" max="19" width="12" hidden="0" customWidth="1"/>
  </x:cols>
  <x:sheetData>
    <x:row r="1" ht="28" customHeight="1">
      <x:c r="A1" s="1" t="str">
        <x:v>Time-based obligation runway</x:v>
      </x:c>
    </x:row>
    <x:row r="2" ht="34" customHeight="1">
      <x:c r="A2" s="2" t="str">
        <x:v>Schedule operating evidence before the required period becomes a missing historical occurrence.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  <x:c r="S3" s="3"/>
    </x:row>
    <x:row r="4">
      <x:c r="A4" t="str">
        <x:v>Activities</x:v>
      </x:c>
      <x:c r="B4" t="n">
        <x:f>COUNTA(A6:A85)</x:f>
        <x:v>2</x:v>
      </x:c>
      <x:c r="C4" t="str">
        <x:v>At risk / missed</x:v>
      </x:c>
      <x:c r="D4" t="n">
        <x:f>COUNTIFS(I6:I85,"At risk")+COUNTIFS(I6:I85,"Missed")</x:f>
        <x:v>0</x:v>
      </x:c>
      <x:c r="E4" t="str">
        <x:v>Open fields</x:v>
      </x:c>
      <x:c r="F4" t="n">
        <x:f>SUM(S6:S85)</x:f>
        <x:v>1</x:v>
      </x:c>
    </x:row>
    <x:row r="5" ht="42" customHeight="1">
      <x:c r="A5" s="15" t="str">
        <x:v>Runway ID</x:v>
      </x:c>
      <x:c r="B5" s="18" t="str">
        <x:v>Control / activity</x:v>
      </x:c>
      <x:c r="C5" s="18" t="str">
        <x:v>Population</x:v>
      </x:c>
      <x:c r="D5" s="18" t="str">
        <x:v>Cadence</x:v>
      </x:c>
      <x:c r="E5" s="18" t="str">
        <x:v>First needed occurrence</x:v>
      </x:c>
      <x:c r="F5" s="18" t="str">
        <x:v>Owner</x:v>
      </x:c>
      <x:c r="G5" s="18" t="str">
        <x:v>Procedure reference</x:v>
      </x:c>
      <x:c r="H5" s="18" t="str">
        <x:v>Evidence source</x:v>
      </x:c>
      <x:c r="I5" s="18" t="str">
        <x:v>Current state</x:v>
      </x:c>
      <x:c r="J5" s="18" t="str">
        <x:v>Last completed</x:v>
      </x:c>
      <x:c r="K5" s="18" t="str">
        <x:v>Next due</x:v>
      </x:c>
      <x:c r="L5" s="18" t="str">
        <x:v>Assessment treatment question</x:v>
      </x:c>
      <x:c r="M5" s="18" t="str">
        <x:v>Dependency</x:v>
      </x:c>
      <x:c r="N5" s="18" t="str">
        <x:v>Gap / limitation</x:v>
      </x:c>
      <x:c r="O5" s="18" t="str">
        <x:v>Action</x:v>
      </x:c>
      <x:c r="P5" s="18" t="str">
        <x:v>Review state</x:v>
      </x:c>
      <x:c r="Q5" s="18" t="str">
        <x:v>Reopen trigger</x:v>
      </x:c>
      <x:c r="R5" s="18" t="str">
        <x:v>W/ signal</x:v>
      </x:c>
      <x:c r="S5" s="16" t="str">
        <x:v>Open fields</x:v>
      </x:c>
    </x:row>
    <x:row r="6" ht="66" customHeight="1">
      <x:c r="A6" s="9" t="str">
        <x:v>RUN-001</x:v>
      </x:c>
      <x:c r="B6" s="9" t="str">
        <x:v>External vulnerability scanning population reconciliation</x:v>
      </x:c>
      <x:c r="C6" s="9" t="str">
        <x:v>POP-001; POP-002 and related public presences</x:v>
      </x:c>
      <x:c r="D6" s="9" t="str">
        <x:v>At least quarterly where applicable</x:v>
      </x:c>
      <x:c r="E6" s="24" t="n">
        <x:v>46295</x:v>
      </x:c>
      <x:c r="F6" s="9" t="str">
        <x:v>Vulnerability Management</x:v>
      </x:c>
      <x:c r="G6" s="9" t="str">
        <x:v>VULN-PROC-001</x:v>
      </x:c>
      <x:c r="H6" s="9" t="str">
        <x:v>Scanner platform; target register; scan reports</x:v>
      </x:c>
      <x:c r="I6" s="9" t="str">
        <x:v>Scheduled</x:v>
      </x:c>
      <x:c r="J6" s="24"/>
      <x:c r="K6" s="24" t="n">
        <x:v>46295</x:v>
      </x:c>
      <x:c r="L6" s="9" t="str">
        <x:v>Confirm applicable assessment and ASV populations after written validation direction and scoped fact review</x:v>
      </x:c>
      <x:c r="M6" s="9" t="str">
        <x:v>Complete public-presence inventory</x:v>
      </x:c>
      <x:c r="N6" s="9" t="str">
        <x:v>Dynamic edge and callback endpoint treatment not yet dispositioned</x:v>
      </x:c>
      <x:c r="O6" s="9" t="str">
        <x:v>Reconcile all names, addresses, routes, edges, origins, environments, and provider boundaries</x:v>
      </x:c>
      <x:c r="P6" s="9" t="str">
        <x:v>Pending</x:v>
      </x:c>
      <x:c r="Q6" s="9" t="str">
        <x:v>Public presence, capability, scope, scanner, program, or guidance changes</x:v>
      </x:c>
      <x:c r="R6" s="9" t="str">
        <x:v>W/?</x:v>
      </x:c>
      <x:c r="S6" s="22" t="n">
        <x:f>IF(A6="","",COUNTBLANK(B6:R6))</x:f>
        <x:v>1</x:v>
      </x:c>
    </x:row>
    <x:row r="7" ht="66" customHeight="1">
      <x:c r="A7" s="9" t="str">
        <x:v>RUN-002</x:v>
      </x:c>
      <x:c r="B7" s="9" t="str">
        <x:v>User access review for payment-capable roles</x:v>
      </x:c>
      <x:c r="C7" s="9" t="str">
        <x:v>ROLE-PAYMENT-RUNTIME; ROLE-WEB-DEPLOY and administrative population</x:v>
      </x:c>
      <x:c r="D7" s="9" t="str">
        <x:v>Every six months where applicable</x:v>
      </x:c>
      <x:c r="E7" s="24" t="n">
        <x:v>46295</x:v>
      </x:c>
      <x:c r="F7" s="9" t="str">
        <x:v>Identity Security</x:v>
      </x:c>
      <x:c r="G7" s="9" t="str">
        <x:v>IAM-REVIEW-001</x:v>
      </x:c>
      <x:c r="H7" s="9" t="str">
        <x:v>Identity export; review decisions; removals</x:v>
      </x:c>
      <x:c r="I7" s="9" t="str">
        <x:v>Operating</x:v>
      </x:c>
      <x:c r="J7" s="24" t="n">
        <x:v>46277</x:v>
      </x:c>
      <x:c r="K7" s="24" t="n">
        <x:v>46458</x:v>
      </x:c>
      <x:c r="L7" s="9" t="str">
        <x:v>Determine whether this is the first formal assessment for each applicable requirement and preserve the most recent occurrence</x:v>
      </x:c>
      <x:c r="M7" s="9" t="str">
        <x:v>Stable identity and owner inventory</x:v>
      </x:c>
      <x:c r="N7" s="9" t="str">
        <x:v>Provider-console identities need reconciliation</x:v>
      </x:c>
      <x:c r="O7" s="9" t="str">
        <x:v>Add provider-console roles and evidence removal path</x:v>
      </x:c>
      <x:c r="P7" s="9" t="str">
        <x:v>Pending</x:v>
      </x:c>
      <x:c r="Q7" s="9" t="str">
        <x:v>Identity, privilege, provider, population, cadence, or requirement changes</x:v>
      </x:c>
      <x:c r="R7" s="9" t="str">
        <x:v>W/⚠</x:v>
      </x:c>
      <x:c r="S7" s="22" t="n">
        <x:f>IF(A7="","",COUNTBLANK(B7:R7))</x:f>
        <x:v>0</x:v>
      </x:c>
    </x:row>
    <x:row r="8" ht="66" customHeight="1">
      <x:c r="A8" s="9"/>
      <x:c r="B8" s="9"/>
      <x:c r="C8" s="9"/>
      <x:c r="D8" s="9"/>
      <x:c r="E8" s="24"/>
      <x:c r="F8" s="9"/>
      <x:c r="G8" s="9"/>
      <x:c r="H8" s="9"/>
      <x:c r="I8" s="9"/>
      <x:c r="J8" s="24"/>
      <x:c r="K8" s="24"/>
      <x:c r="L8" s="9"/>
      <x:c r="M8" s="9"/>
      <x:c r="N8" s="9"/>
      <x:c r="O8" s="9"/>
      <x:c r="P8" s="9"/>
      <x:c r="Q8" s="9"/>
      <x:c r="R8" s="9"/>
      <x:c r="S8" s="22" t="str">
        <x:f>IF(A8="","",COUNTBLANK(B8:R8))</x:f>
      </x:c>
    </x:row>
    <x:row r="9" ht="66" customHeight="1">
      <x:c r="A9" s="9"/>
      <x:c r="B9" s="9"/>
      <x:c r="C9" s="9"/>
      <x:c r="D9" s="9"/>
      <x:c r="E9" s="24"/>
      <x:c r="F9" s="9"/>
      <x:c r="G9" s="9"/>
      <x:c r="H9" s="9"/>
      <x:c r="I9" s="9"/>
      <x:c r="J9" s="24"/>
      <x:c r="K9" s="24"/>
      <x:c r="L9" s="9"/>
      <x:c r="M9" s="9"/>
      <x:c r="N9" s="9"/>
      <x:c r="O9" s="9"/>
      <x:c r="P9" s="9"/>
      <x:c r="Q9" s="9"/>
      <x:c r="R9" s="9"/>
      <x:c r="S9" s="22" t="str">
        <x:f>IF(A9="","",COUNTBLANK(B9:R9))</x:f>
      </x:c>
    </x:row>
    <x:row r="10" ht="66" customHeight="1">
      <x:c r="A10" s="9"/>
      <x:c r="B10" s="9"/>
      <x:c r="C10" s="9"/>
      <x:c r="D10" s="9"/>
      <x:c r="E10" s="24"/>
      <x:c r="F10" s="9"/>
      <x:c r="G10" s="9"/>
      <x:c r="H10" s="9"/>
      <x:c r="I10" s="9"/>
      <x:c r="J10" s="24"/>
      <x:c r="K10" s="24"/>
      <x:c r="L10" s="9"/>
      <x:c r="M10" s="9"/>
      <x:c r="N10" s="9"/>
      <x:c r="O10" s="9"/>
      <x:c r="P10" s="9"/>
      <x:c r="Q10" s="9"/>
      <x:c r="R10" s="9"/>
      <x:c r="S10" s="22" t="str">
        <x:f>IF(A10="","",COUNTBLANK(B10:R10))</x:f>
      </x:c>
    </x:row>
    <x:row r="11" ht="66" customHeight="1">
      <x:c r="A11" s="9"/>
      <x:c r="B11" s="9"/>
      <x:c r="C11" s="9"/>
      <x:c r="D11" s="9"/>
      <x:c r="E11" s="24"/>
      <x:c r="F11" s="9"/>
      <x:c r="G11" s="9"/>
      <x:c r="H11" s="9"/>
      <x:c r="I11" s="9"/>
      <x:c r="J11" s="24"/>
      <x:c r="K11" s="24"/>
      <x:c r="L11" s="9"/>
      <x:c r="M11" s="9"/>
      <x:c r="N11" s="9"/>
      <x:c r="O11" s="9"/>
      <x:c r="P11" s="9"/>
      <x:c r="Q11" s="9"/>
      <x:c r="R11" s="9"/>
      <x:c r="S11" s="22" t="str">
        <x:f>IF(A11="","",COUNTBLANK(B11:R11))</x:f>
      </x:c>
    </x:row>
    <x:row r="12" ht="66" customHeight="1">
      <x:c r="A12" s="9"/>
      <x:c r="B12" s="9"/>
      <x:c r="C12" s="9"/>
      <x:c r="D12" s="9"/>
      <x:c r="E12" s="24"/>
      <x:c r="F12" s="9"/>
      <x:c r="G12" s="9"/>
      <x:c r="H12" s="9"/>
      <x:c r="I12" s="9"/>
      <x:c r="J12" s="24"/>
      <x:c r="K12" s="24"/>
      <x:c r="L12" s="9"/>
      <x:c r="M12" s="9"/>
      <x:c r="N12" s="9"/>
      <x:c r="O12" s="9"/>
      <x:c r="P12" s="9"/>
      <x:c r="Q12" s="9"/>
      <x:c r="R12" s="9"/>
      <x:c r="S12" s="22" t="str">
        <x:f>IF(A12="","",COUNTBLANK(B12:R12))</x:f>
      </x:c>
    </x:row>
    <x:row r="13" ht="66" customHeight="1">
      <x:c r="A13" s="9"/>
      <x:c r="B13" s="9"/>
      <x:c r="C13" s="9"/>
      <x:c r="D13" s="9"/>
      <x:c r="E13" s="24"/>
      <x:c r="F13" s="9"/>
      <x:c r="G13" s="9"/>
      <x:c r="H13" s="9"/>
      <x:c r="I13" s="9"/>
      <x:c r="J13" s="24"/>
      <x:c r="K13" s="24"/>
      <x:c r="L13" s="9"/>
      <x:c r="M13" s="9"/>
      <x:c r="N13" s="9"/>
      <x:c r="O13" s="9"/>
      <x:c r="P13" s="9"/>
      <x:c r="Q13" s="9"/>
      <x:c r="R13" s="9"/>
      <x:c r="S13" s="22" t="str">
        <x:f>IF(A13="","",COUNTBLANK(B13:R13))</x:f>
      </x:c>
    </x:row>
    <x:row r="14" ht="66" customHeight="1">
      <x:c r="A14" s="9"/>
      <x:c r="B14" s="9"/>
      <x:c r="C14" s="9"/>
      <x:c r="D14" s="9"/>
      <x:c r="E14" s="24"/>
      <x:c r="F14" s="9"/>
      <x:c r="G14" s="9"/>
      <x:c r="H14" s="9"/>
      <x:c r="I14" s="9"/>
      <x:c r="J14" s="24"/>
      <x:c r="K14" s="24"/>
      <x:c r="L14" s="9"/>
      <x:c r="M14" s="9"/>
      <x:c r="N14" s="9"/>
      <x:c r="O14" s="9"/>
      <x:c r="P14" s="9"/>
      <x:c r="Q14" s="9"/>
      <x:c r="R14" s="9"/>
      <x:c r="S14" s="22" t="str">
        <x:f>IF(A14="","",COUNTBLANK(B14:R14))</x:f>
      </x:c>
    </x:row>
    <x:row r="15" ht="66" customHeight="1">
      <x:c r="A15" s="9"/>
      <x:c r="B15" s="9"/>
      <x:c r="C15" s="9"/>
      <x:c r="D15" s="9"/>
      <x:c r="E15" s="24"/>
      <x:c r="F15" s="9"/>
      <x:c r="G15" s="9"/>
      <x:c r="H15" s="9"/>
      <x:c r="I15" s="9"/>
      <x:c r="J15" s="24"/>
      <x:c r="K15" s="24"/>
      <x:c r="L15" s="9"/>
      <x:c r="M15" s="9"/>
      <x:c r="N15" s="9"/>
      <x:c r="O15" s="9"/>
      <x:c r="P15" s="9"/>
      <x:c r="Q15" s="9"/>
      <x:c r="R15" s="9"/>
      <x:c r="S15" s="22" t="str">
        <x:f>IF(A15="","",COUNTBLANK(B15:R15))</x:f>
      </x:c>
    </x:row>
    <x:row r="16" ht="66" customHeight="1">
      <x:c r="A16" s="9"/>
      <x:c r="B16" s="9"/>
      <x:c r="C16" s="9"/>
      <x:c r="D16" s="9"/>
      <x:c r="E16" s="24"/>
      <x:c r="F16" s="9"/>
      <x:c r="G16" s="9"/>
      <x:c r="H16" s="9"/>
      <x:c r="I16" s="9"/>
      <x:c r="J16" s="24"/>
      <x:c r="K16" s="24"/>
      <x:c r="L16" s="9"/>
      <x:c r="M16" s="9"/>
      <x:c r="N16" s="9"/>
      <x:c r="O16" s="9"/>
      <x:c r="P16" s="9"/>
      <x:c r="Q16" s="9"/>
      <x:c r="R16" s="9"/>
      <x:c r="S16" s="22" t="str">
        <x:f>IF(A16="","",COUNTBLANK(B16:R16))</x:f>
      </x:c>
    </x:row>
    <x:row r="17" ht="66" customHeight="1">
      <x:c r="A17" s="9"/>
      <x:c r="B17" s="9"/>
      <x:c r="C17" s="9"/>
      <x:c r="D17" s="9"/>
      <x:c r="E17" s="24"/>
      <x:c r="F17" s="9"/>
      <x:c r="G17" s="9"/>
      <x:c r="H17" s="9"/>
      <x:c r="I17" s="9"/>
      <x:c r="J17" s="24"/>
      <x:c r="K17" s="24"/>
      <x:c r="L17" s="9"/>
      <x:c r="M17" s="9"/>
      <x:c r="N17" s="9"/>
      <x:c r="O17" s="9"/>
      <x:c r="P17" s="9"/>
      <x:c r="Q17" s="9"/>
      <x:c r="R17" s="9"/>
      <x:c r="S17" s="22" t="str">
        <x:f>IF(A17="","",COUNTBLANK(B17:R17))</x:f>
      </x:c>
    </x:row>
    <x:row r="18" ht="66" customHeight="1">
      <x:c r="A18" s="9"/>
      <x:c r="B18" s="9"/>
      <x:c r="C18" s="9"/>
      <x:c r="D18" s="9"/>
      <x:c r="E18" s="24"/>
      <x:c r="F18" s="9"/>
      <x:c r="G18" s="9"/>
      <x:c r="H18" s="9"/>
      <x:c r="I18" s="9"/>
      <x:c r="J18" s="24"/>
      <x:c r="K18" s="24"/>
      <x:c r="L18" s="9"/>
      <x:c r="M18" s="9"/>
      <x:c r="N18" s="9"/>
      <x:c r="O18" s="9"/>
      <x:c r="P18" s="9"/>
      <x:c r="Q18" s="9"/>
      <x:c r="R18" s="9"/>
      <x:c r="S18" s="22" t="str">
        <x:f>IF(A18="","",COUNTBLANK(B18:R18))</x:f>
      </x:c>
    </x:row>
    <x:row r="19" ht="66" customHeight="1">
      <x:c r="A19" s="9"/>
      <x:c r="B19" s="9"/>
      <x:c r="C19" s="9"/>
      <x:c r="D19" s="9"/>
      <x:c r="E19" s="24"/>
      <x:c r="F19" s="9"/>
      <x:c r="G19" s="9"/>
      <x:c r="H19" s="9"/>
      <x:c r="I19" s="9"/>
      <x:c r="J19" s="24"/>
      <x:c r="K19" s="24"/>
      <x:c r="L19" s="9"/>
      <x:c r="M19" s="9"/>
      <x:c r="N19" s="9"/>
      <x:c r="O19" s="9"/>
      <x:c r="P19" s="9"/>
      <x:c r="Q19" s="9"/>
      <x:c r="R19" s="9"/>
      <x:c r="S19" s="22" t="str">
        <x:f>IF(A19="","",COUNTBLANK(B19:R19))</x:f>
      </x:c>
    </x:row>
    <x:row r="20" ht="66" customHeight="1">
      <x:c r="A20" s="9"/>
      <x:c r="B20" s="9"/>
      <x:c r="C20" s="9"/>
      <x:c r="D20" s="9"/>
      <x:c r="E20" s="24"/>
      <x:c r="F20" s="9"/>
      <x:c r="G20" s="9"/>
      <x:c r="H20" s="9"/>
      <x:c r="I20" s="9"/>
      <x:c r="J20" s="24"/>
      <x:c r="K20" s="24"/>
      <x:c r="L20" s="9"/>
      <x:c r="M20" s="9"/>
      <x:c r="N20" s="9"/>
      <x:c r="O20" s="9"/>
      <x:c r="P20" s="9"/>
      <x:c r="Q20" s="9"/>
      <x:c r="R20" s="9"/>
      <x:c r="S20" s="22" t="str">
        <x:f>IF(A20="","",COUNTBLANK(B20:R20))</x:f>
      </x:c>
    </x:row>
    <x:row r="21" ht="66" customHeight="1">
      <x:c r="A21" s="9"/>
      <x:c r="B21" s="9"/>
      <x:c r="C21" s="9"/>
      <x:c r="D21" s="9"/>
      <x:c r="E21" s="24"/>
      <x:c r="F21" s="9"/>
      <x:c r="G21" s="9"/>
      <x:c r="H21" s="9"/>
      <x:c r="I21" s="9"/>
      <x:c r="J21" s="24"/>
      <x:c r="K21" s="24"/>
      <x:c r="L21" s="9"/>
      <x:c r="M21" s="9"/>
      <x:c r="N21" s="9"/>
      <x:c r="O21" s="9"/>
      <x:c r="P21" s="9"/>
      <x:c r="Q21" s="9"/>
      <x:c r="R21" s="9"/>
      <x:c r="S21" s="22" t="str">
        <x:f>IF(A21="","",COUNTBLANK(B21:R21))</x:f>
      </x:c>
    </x:row>
    <x:row r="22" ht="66" customHeight="1">
      <x:c r="A22" s="9"/>
      <x:c r="B22" s="9"/>
      <x:c r="C22" s="9"/>
      <x:c r="D22" s="9"/>
      <x:c r="E22" s="24"/>
      <x:c r="F22" s="9"/>
      <x:c r="G22" s="9"/>
      <x:c r="H22" s="9"/>
      <x:c r="I22" s="9"/>
      <x:c r="J22" s="24"/>
      <x:c r="K22" s="24"/>
      <x:c r="L22" s="9"/>
      <x:c r="M22" s="9"/>
      <x:c r="N22" s="9"/>
      <x:c r="O22" s="9"/>
      <x:c r="P22" s="9"/>
      <x:c r="Q22" s="9"/>
      <x:c r="R22" s="9"/>
      <x:c r="S22" s="22" t="str">
        <x:f>IF(A22="","",COUNTBLANK(B22:R22))</x:f>
      </x:c>
    </x:row>
    <x:row r="23" ht="66" customHeight="1">
      <x:c r="A23" s="9"/>
      <x:c r="B23" s="9"/>
      <x:c r="C23" s="9"/>
      <x:c r="D23" s="9"/>
      <x:c r="E23" s="24"/>
      <x:c r="F23" s="9"/>
      <x:c r="G23" s="9"/>
      <x:c r="H23" s="9"/>
      <x:c r="I23" s="9"/>
      <x:c r="J23" s="24"/>
      <x:c r="K23" s="24"/>
      <x:c r="L23" s="9"/>
      <x:c r="M23" s="9"/>
      <x:c r="N23" s="9"/>
      <x:c r="O23" s="9"/>
      <x:c r="P23" s="9"/>
      <x:c r="Q23" s="9"/>
      <x:c r="R23" s="9"/>
      <x:c r="S23" s="22" t="str">
        <x:f>IF(A23="","",COUNTBLANK(B23:R23))</x:f>
      </x:c>
    </x:row>
    <x:row r="24" ht="66" customHeight="1">
      <x:c r="A24" s="9"/>
      <x:c r="B24" s="9"/>
      <x:c r="C24" s="9"/>
      <x:c r="D24" s="9"/>
      <x:c r="E24" s="24"/>
      <x:c r="F24" s="9"/>
      <x:c r="G24" s="9"/>
      <x:c r="H24" s="9"/>
      <x:c r="I24" s="9"/>
      <x:c r="J24" s="24"/>
      <x:c r="K24" s="24"/>
      <x:c r="L24" s="9"/>
      <x:c r="M24" s="9"/>
      <x:c r="N24" s="9"/>
      <x:c r="O24" s="9"/>
      <x:c r="P24" s="9"/>
      <x:c r="Q24" s="9"/>
      <x:c r="R24" s="9"/>
      <x:c r="S24" s="22" t="str">
        <x:f>IF(A24="","",COUNTBLANK(B24:R24))</x:f>
      </x:c>
    </x:row>
    <x:row r="25" ht="66" customHeight="1">
      <x:c r="A25" s="9"/>
      <x:c r="B25" s="9"/>
      <x:c r="C25" s="9"/>
      <x:c r="D25" s="9"/>
      <x:c r="E25" s="24"/>
      <x:c r="F25" s="9"/>
      <x:c r="G25" s="9"/>
      <x:c r="H25" s="9"/>
      <x:c r="I25" s="9"/>
      <x:c r="J25" s="24"/>
      <x:c r="K25" s="24"/>
      <x:c r="L25" s="9"/>
      <x:c r="M25" s="9"/>
      <x:c r="N25" s="9"/>
      <x:c r="O25" s="9"/>
      <x:c r="P25" s="9"/>
      <x:c r="Q25" s="9"/>
      <x:c r="R25" s="9"/>
      <x:c r="S25" s="22" t="str">
        <x:f>IF(A25="","",COUNTBLANK(B25:R25))</x:f>
      </x:c>
    </x:row>
    <x:row r="26" ht="66" customHeight="1">
      <x:c r="A26" s="9"/>
      <x:c r="B26" s="9"/>
      <x:c r="C26" s="9"/>
      <x:c r="D26" s="9"/>
      <x:c r="E26" s="24"/>
      <x:c r="F26" s="9"/>
      <x:c r="G26" s="9"/>
      <x:c r="H26" s="9"/>
      <x:c r="I26" s="9"/>
      <x:c r="J26" s="24"/>
      <x:c r="K26" s="24"/>
      <x:c r="L26" s="9"/>
      <x:c r="M26" s="9"/>
      <x:c r="N26" s="9"/>
      <x:c r="O26" s="9"/>
      <x:c r="P26" s="9"/>
      <x:c r="Q26" s="9"/>
      <x:c r="R26" s="9"/>
      <x:c r="S26" s="22" t="str">
        <x:f>IF(A26="","",COUNTBLANK(B26:R26))</x:f>
      </x:c>
    </x:row>
    <x:row r="27" ht="66" customHeight="1">
      <x:c r="A27" s="9"/>
      <x:c r="B27" s="9"/>
      <x:c r="C27" s="9"/>
      <x:c r="D27" s="9"/>
      <x:c r="E27" s="24"/>
      <x:c r="F27" s="9"/>
      <x:c r="G27" s="9"/>
      <x:c r="H27" s="9"/>
      <x:c r="I27" s="9"/>
      <x:c r="J27" s="24"/>
      <x:c r="K27" s="24"/>
      <x:c r="L27" s="9"/>
      <x:c r="M27" s="9"/>
      <x:c r="N27" s="9"/>
      <x:c r="O27" s="9"/>
      <x:c r="P27" s="9"/>
      <x:c r="Q27" s="9"/>
      <x:c r="R27" s="9"/>
      <x:c r="S27" s="22" t="str">
        <x:f>IF(A27="","",COUNTBLANK(B27:R27))</x:f>
      </x:c>
    </x:row>
    <x:row r="28" ht="66" customHeight="1">
      <x:c r="A28" s="9"/>
      <x:c r="B28" s="9"/>
      <x:c r="C28" s="9"/>
      <x:c r="D28" s="9"/>
      <x:c r="E28" s="24"/>
      <x:c r="F28" s="9"/>
      <x:c r="G28" s="9"/>
      <x:c r="H28" s="9"/>
      <x:c r="I28" s="9"/>
      <x:c r="J28" s="24"/>
      <x:c r="K28" s="24"/>
      <x:c r="L28" s="9"/>
      <x:c r="M28" s="9"/>
      <x:c r="N28" s="9"/>
      <x:c r="O28" s="9"/>
      <x:c r="P28" s="9"/>
      <x:c r="Q28" s="9"/>
      <x:c r="R28" s="9"/>
      <x:c r="S28" s="22" t="str">
        <x:f>IF(A28="","",COUNTBLANK(B28:R28))</x:f>
      </x:c>
    </x:row>
    <x:row r="29" ht="66" customHeight="1">
      <x:c r="A29" s="9"/>
      <x:c r="B29" s="9"/>
      <x:c r="C29" s="9"/>
      <x:c r="D29" s="9"/>
      <x:c r="E29" s="24"/>
      <x:c r="F29" s="9"/>
      <x:c r="G29" s="9"/>
      <x:c r="H29" s="9"/>
      <x:c r="I29" s="9"/>
      <x:c r="J29" s="24"/>
      <x:c r="K29" s="24"/>
      <x:c r="L29" s="9"/>
      <x:c r="M29" s="9"/>
      <x:c r="N29" s="9"/>
      <x:c r="O29" s="9"/>
      <x:c r="P29" s="9"/>
      <x:c r="Q29" s="9"/>
      <x:c r="R29" s="9"/>
      <x:c r="S29" s="22" t="str">
        <x:f>IF(A29="","",COUNTBLANK(B29:R29))</x:f>
      </x:c>
    </x:row>
    <x:row r="30" ht="66" customHeight="1">
      <x:c r="A30" s="9"/>
      <x:c r="B30" s="9"/>
      <x:c r="C30" s="9"/>
      <x:c r="D30" s="9"/>
      <x:c r="E30" s="24"/>
      <x:c r="F30" s="9"/>
      <x:c r="G30" s="9"/>
      <x:c r="H30" s="9"/>
      <x:c r="I30" s="9"/>
      <x:c r="J30" s="24"/>
      <x:c r="K30" s="24"/>
      <x:c r="L30" s="9"/>
      <x:c r="M30" s="9"/>
      <x:c r="N30" s="9"/>
      <x:c r="O30" s="9"/>
      <x:c r="P30" s="9"/>
      <x:c r="Q30" s="9"/>
      <x:c r="R30" s="9"/>
      <x:c r="S30" s="22" t="str">
        <x:f>IF(A30="","",COUNTBLANK(B30:R30))</x:f>
      </x:c>
    </x:row>
    <x:row r="31" ht="66" customHeight="1">
      <x:c r="A31" s="9"/>
      <x:c r="B31" s="9"/>
      <x:c r="C31" s="9"/>
      <x:c r="D31" s="9"/>
      <x:c r="E31" s="24"/>
      <x:c r="F31" s="9"/>
      <x:c r="G31" s="9"/>
      <x:c r="H31" s="9"/>
      <x:c r="I31" s="9"/>
      <x:c r="J31" s="24"/>
      <x:c r="K31" s="24"/>
      <x:c r="L31" s="9"/>
      <x:c r="M31" s="9"/>
      <x:c r="N31" s="9"/>
      <x:c r="O31" s="9"/>
      <x:c r="P31" s="9"/>
      <x:c r="Q31" s="9"/>
      <x:c r="R31" s="9"/>
      <x:c r="S31" s="22" t="str">
        <x:f>IF(A31="","",COUNTBLANK(B31:R31))</x:f>
      </x:c>
    </x:row>
    <x:row r="32" ht="66" customHeight="1">
      <x:c r="A32" s="9"/>
      <x:c r="B32" s="9"/>
      <x:c r="C32" s="9"/>
      <x:c r="D32" s="9"/>
      <x:c r="E32" s="24"/>
      <x:c r="F32" s="9"/>
      <x:c r="G32" s="9"/>
      <x:c r="H32" s="9"/>
      <x:c r="I32" s="9"/>
      <x:c r="J32" s="24"/>
      <x:c r="K32" s="24"/>
      <x:c r="L32" s="9"/>
      <x:c r="M32" s="9"/>
      <x:c r="N32" s="9"/>
      <x:c r="O32" s="9"/>
      <x:c r="P32" s="9"/>
      <x:c r="Q32" s="9"/>
      <x:c r="R32" s="9"/>
      <x:c r="S32" s="22" t="str">
        <x:f>IF(A32="","",COUNTBLANK(B32:R32))</x:f>
      </x:c>
    </x:row>
    <x:row r="33" ht="66" customHeight="1">
      <x:c r="A33" s="9"/>
      <x:c r="B33" s="9"/>
      <x:c r="C33" s="9"/>
      <x:c r="D33" s="9"/>
      <x:c r="E33" s="24"/>
      <x:c r="F33" s="9"/>
      <x:c r="G33" s="9"/>
      <x:c r="H33" s="9"/>
      <x:c r="I33" s="9"/>
      <x:c r="J33" s="24"/>
      <x:c r="K33" s="24"/>
      <x:c r="L33" s="9"/>
      <x:c r="M33" s="9"/>
      <x:c r="N33" s="9"/>
      <x:c r="O33" s="9"/>
      <x:c r="P33" s="9"/>
      <x:c r="Q33" s="9"/>
      <x:c r="R33" s="9"/>
      <x:c r="S33" s="22" t="str">
        <x:f>IF(A33="","",COUNTBLANK(B33:R33))</x:f>
      </x:c>
    </x:row>
    <x:row r="34" ht="66" customHeight="1">
      <x:c r="A34" s="9"/>
      <x:c r="B34" s="9"/>
      <x:c r="C34" s="9"/>
      <x:c r="D34" s="9"/>
      <x:c r="E34" s="24"/>
      <x:c r="F34" s="9"/>
      <x:c r="G34" s="9"/>
      <x:c r="H34" s="9"/>
      <x:c r="I34" s="9"/>
      <x:c r="J34" s="24"/>
      <x:c r="K34" s="24"/>
      <x:c r="L34" s="9"/>
      <x:c r="M34" s="9"/>
      <x:c r="N34" s="9"/>
      <x:c r="O34" s="9"/>
      <x:c r="P34" s="9"/>
      <x:c r="Q34" s="9"/>
      <x:c r="R34" s="9"/>
      <x:c r="S34" s="22" t="str">
        <x:f>IF(A34="","",COUNTBLANK(B34:R34))</x:f>
      </x:c>
    </x:row>
    <x:row r="35" ht="66" customHeight="1">
      <x:c r="A35" s="9"/>
      <x:c r="B35" s="9"/>
      <x:c r="C35" s="9"/>
      <x:c r="D35" s="9"/>
      <x:c r="E35" s="24"/>
      <x:c r="F35" s="9"/>
      <x:c r="G35" s="9"/>
      <x:c r="H35" s="9"/>
      <x:c r="I35" s="9"/>
      <x:c r="J35" s="24"/>
      <x:c r="K35" s="24"/>
      <x:c r="L35" s="9"/>
      <x:c r="M35" s="9"/>
      <x:c r="N35" s="9"/>
      <x:c r="O35" s="9"/>
      <x:c r="P35" s="9"/>
      <x:c r="Q35" s="9"/>
      <x:c r="R35" s="9"/>
      <x:c r="S35" s="22" t="str">
        <x:f>IF(A35="","",COUNTBLANK(B35:R35))</x:f>
      </x:c>
    </x:row>
    <x:row r="36" ht="66" customHeight="1">
      <x:c r="A36" s="9"/>
      <x:c r="B36" s="9"/>
      <x:c r="C36" s="9"/>
      <x:c r="D36" s="9"/>
      <x:c r="E36" s="24"/>
      <x:c r="F36" s="9"/>
      <x:c r="G36" s="9"/>
      <x:c r="H36" s="9"/>
      <x:c r="I36" s="9"/>
      <x:c r="J36" s="24"/>
      <x:c r="K36" s="24"/>
      <x:c r="L36" s="9"/>
      <x:c r="M36" s="9"/>
      <x:c r="N36" s="9"/>
      <x:c r="O36" s="9"/>
      <x:c r="P36" s="9"/>
      <x:c r="Q36" s="9"/>
      <x:c r="R36" s="9"/>
      <x:c r="S36" s="22" t="str">
        <x:f>IF(A36="","",COUNTBLANK(B36:R36))</x:f>
      </x:c>
    </x:row>
    <x:row r="37" ht="66" customHeight="1">
      <x:c r="A37" s="9"/>
      <x:c r="B37" s="9"/>
      <x:c r="C37" s="9"/>
      <x:c r="D37" s="9"/>
      <x:c r="E37" s="24"/>
      <x:c r="F37" s="9"/>
      <x:c r="G37" s="9"/>
      <x:c r="H37" s="9"/>
      <x:c r="I37" s="9"/>
      <x:c r="J37" s="24"/>
      <x:c r="K37" s="24"/>
      <x:c r="L37" s="9"/>
      <x:c r="M37" s="9"/>
      <x:c r="N37" s="9"/>
      <x:c r="O37" s="9"/>
      <x:c r="P37" s="9"/>
      <x:c r="Q37" s="9"/>
      <x:c r="R37" s="9"/>
      <x:c r="S37" s="22" t="str">
        <x:f>IF(A37="","",COUNTBLANK(B37:R37))</x:f>
      </x:c>
    </x:row>
    <x:row r="38" ht="66" customHeight="1">
      <x:c r="A38" s="9"/>
      <x:c r="B38" s="9"/>
      <x:c r="C38" s="9"/>
      <x:c r="D38" s="9"/>
      <x:c r="E38" s="24"/>
      <x:c r="F38" s="9"/>
      <x:c r="G38" s="9"/>
      <x:c r="H38" s="9"/>
      <x:c r="I38" s="9"/>
      <x:c r="J38" s="24"/>
      <x:c r="K38" s="24"/>
      <x:c r="L38" s="9"/>
      <x:c r="M38" s="9"/>
      <x:c r="N38" s="9"/>
      <x:c r="O38" s="9"/>
      <x:c r="P38" s="9"/>
      <x:c r="Q38" s="9"/>
      <x:c r="R38" s="9"/>
      <x:c r="S38" s="22" t="str">
        <x:f>IF(A38="","",COUNTBLANK(B38:R38))</x:f>
      </x:c>
    </x:row>
    <x:row r="39" ht="66" customHeight="1">
      <x:c r="A39" s="9"/>
      <x:c r="B39" s="9"/>
      <x:c r="C39" s="9"/>
      <x:c r="D39" s="9"/>
      <x:c r="E39" s="24"/>
      <x:c r="F39" s="9"/>
      <x:c r="G39" s="9"/>
      <x:c r="H39" s="9"/>
      <x:c r="I39" s="9"/>
      <x:c r="J39" s="24"/>
      <x:c r="K39" s="24"/>
      <x:c r="L39" s="9"/>
      <x:c r="M39" s="9"/>
      <x:c r="N39" s="9"/>
      <x:c r="O39" s="9"/>
      <x:c r="P39" s="9"/>
      <x:c r="Q39" s="9"/>
      <x:c r="R39" s="9"/>
      <x:c r="S39" s="22" t="str">
        <x:f>IF(A39="","",COUNTBLANK(B39:R39))</x:f>
      </x:c>
    </x:row>
    <x:row r="40" ht="66" customHeight="1">
      <x:c r="A40" s="9"/>
      <x:c r="B40" s="9"/>
      <x:c r="C40" s="9"/>
      <x:c r="D40" s="9"/>
      <x:c r="E40" s="24"/>
      <x:c r="F40" s="9"/>
      <x:c r="G40" s="9"/>
      <x:c r="H40" s="9"/>
      <x:c r="I40" s="9"/>
      <x:c r="J40" s="24"/>
      <x:c r="K40" s="24"/>
      <x:c r="L40" s="9"/>
      <x:c r="M40" s="9"/>
      <x:c r="N40" s="9"/>
      <x:c r="O40" s="9"/>
      <x:c r="P40" s="9"/>
      <x:c r="Q40" s="9"/>
      <x:c r="R40" s="9"/>
      <x:c r="S40" s="22" t="str">
        <x:f>IF(A40="","",COUNTBLANK(B40:R40))</x:f>
      </x:c>
    </x:row>
    <x:row r="41" ht="66" customHeight="1">
      <x:c r="A41" s="9"/>
      <x:c r="B41" s="9"/>
      <x:c r="C41" s="9"/>
      <x:c r="D41" s="9"/>
      <x:c r="E41" s="24"/>
      <x:c r="F41" s="9"/>
      <x:c r="G41" s="9"/>
      <x:c r="H41" s="9"/>
      <x:c r="I41" s="9"/>
      <x:c r="J41" s="24"/>
      <x:c r="K41" s="24"/>
      <x:c r="L41" s="9"/>
      <x:c r="M41" s="9"/>
      <x:c r="N41" s="9"/>
      <x:c r="O41" s="9"/>
      <x:c r="P41" s="9"/>
      <x:c r="Q41" s="9"/>
      <x:c r="R41" s="9"/>
      <x:c r="S41" s="22" t="str">
        <x:f>IF(A41="","",COUNTBLANK(B41:R41))</x:f>
      </x:c>
    </x:row>
    <x:row r="42" ht="66" customHeight="1">
      <x:c r="A42" s="9"/>
      <x:c r="B42" s="9"/>
      <x:c r="C42" s="9"/>
      <x:c r="D42" s="9"/>
      <x:c r="E42" s="24"/>
      <x:c r="F42" s="9"/>
      <x:c r="G42" s="9"/>
      <x:c r="H42" s="9"/>
      <x:c r="I42" s="9"/>
      <x:c r="J42" s="24"/>
      <x:c r="K42" s="24"/>
      <x:c r="L42" s="9"/>
      <x:c r="M42" s="9"/>
      <x:c r="N42" s="9"/>
      <x:c r="O42" s="9"/>
      <x:c r="P42" s="9"/>
      <x:c r="Q42" s="9"/>
      <x:c r="R42" s="9"/>
      <x:c r="S42" s="22" t="str">
        <x:f>IF(A42="","",COUNTBLANK(B42:R42))</x:f>
      </x:c>
    </x:row>
    <x:row r="43" ht="66" customHeight="1">
      <x:c r="A43" s="9"/>
      <x:c r="B43" s="9"/>
      <x:c r="C43" s="9"/>
      <x:c r="D43" s="9"/>
      <x:c r="E43" s="24"/>
      <x:c r="F43" s="9"/>
      <x:c r="G43" s="9"/>
      <x:c r="H43" s="9"/>
      <x:c r="I43" s="9"/>
      <x:c r="J43" s="24"/>
      <x:c r="K43" s="24"/>
      <x:c r="L43" s="9"/>
      <x:c r="M43" s="9"/>
      <x:c r="N43" s="9"/>
      <x:c r="O43" s="9"/>
      <x:c r="P43" s="9"/>
      <x:c r="Q43" s="9"/>
      <x:c r="R43" s="9"/>
      <x:c r="S43" s="22" t="str">
        <x:f>IF(A43="","",COUNTBLANK(B43:R43))</x:f>
      </x:c>
    </x:row>
    <x:row r="44" ht="66" customHeight="1">
      <x:c r="A44" s="9"/>
      <x:c r="B44" s="9"/>
      <x:c r="C44" s="9"/>
      <x:c r="D44" s="9"/>
      <x:c r="E44" s="24"/>
      <x:c r="F44" s="9"/>
      <x:c r="G44" s="9"/>
      <x:c r="H44" s="9"/>
      <x:c r="I44" s="9"/>
      <x:c r="J44" s="24"/>
      <x:c r="K44" s="24"/>
      <x:c r="L44" s="9"/>
      <x:c r="M44" s="9"/>
      <x:c r="N44" s="9"/>
      <x:c r="O44" s="9"/>
      <x:c r="P44" s="9"/>
      <x:c r="Q44" s="9"/>
      <x:c r="R44" s="9"/>
      <x:c r="S44" s="22" t="str">
        <x:f>IF(A44="","",COUNTBLANK(B44:R44))</x:f>
      </x:c>
    </x:row>
    <x:row r="45" ht="66" customHeight="1">
      <x:c r="A45" s="9"/>
      <x:c r="B45" s="9"/>
      <x:c r="C45" s="9"/>
      <x:c r="D45" s="9"/>
      <x:c r="E45" s="24"/>
      <x:c r="F45" s="9"/>
      <x:c r="G45" s="9"/>
      <x:c r="H45" s="9"/>
      <x:c r="I45" s="9"/>
      <x:c r="J45" s="24"/>
      <x:c r="K45" s="24"/>
      <x:c r="L45" s="9"/>
      <x:c r="M45" s="9"/>
      <x:c r="N45" s="9"/>
      <x:c r="O45" s="9"/>
      <x:c r="P45" s="9"/>
      <x:c r="Q45" s="9"/>
      <x:c r="R45" s="9"/>
      <x:c r="S45" s="22" t="str">
        <x:f>IF(A45="","",COUNTBLANK(B45:R45))</x:f>
      </x:c>
    </x:row>
    <x:row r="46" ht="66" customHeight="1">
      <x:c r="A46" s="9"/>
      <x:c r="B46" s="9"/>
      <x:c r="C46" s="9"/>
      <x:c r="D46" s="9"/>
      <x:c r="E46" s="24"/>
      <x:c r="F46" s="9"/>
      <x:c r="G46" s="9"/>
      <x:c r="H46" s="9"/>
      <x:c r="I46" s="9"/>
      <x:c r="J46" s="24"/>
      <x:c r="K46" s="24"/>
      <x:c r="L46" s="9"/>
      <x:c r="M46" s="9"/>
      <x:c r="N46" s="9"/>
      <x:c r="O46" s="9"/>
      <x:c r="P46" s="9"/>
      <x:c r="Q46" s="9"/>
      <x:c r="R46" s="9"/>
      <x:c r="S46" s="22" t="str">
        <x:f>IF(A46="","",COUNTBLANK(B46:R46))</x:f>
      </x:c>
    </x:row>
    <x:row r="47" ht="66" customHeight="1">
      <x:c r="A47" s="9"/>
      <x:c r="B47" s="9"/>
      <x:c r="C47" s="9"/>
      <x:c r="D47" s="9"/>
      <x:c r="E47" s="24"/>
      <x:c r="F47" s="9"/>
      <x:c r="G47" s="9"/>
      <x:c r="H47" s="9"/>
      <x:c r="I47" s="9"/>
      <x:c r="J47" s="24"/>
      <x:c r="K47" s="24"/>
      <x:c r="L47" s="9"/>
      <x:c r="M47" s="9"/>
      <x:c r="N47" s="9"/>
      <x:c r="O47" s="9"/>
      <x:c r="P47" s="9"/>
      <x:c r="Q47" s="9"/>
      <x:c r="R47" s="9"/>
      <x:c r="S47" s="22" t="str">
        <x:f>IF(A47="","",COUNTBLANK(B47:R47))</x:f>
      </x:c>
    </x:row>
    <x:row r="48" ht="66" customHeight="1">
      <x:c r="A48" s="9"/>
      <x:c r="B48" s="9"/>
      <x:c r="C48" s="9"/>
      <x:c r="D48" s="9"/>
      <x:c r="E48" s="24"/>
      <x:c r="F48" s="9"/>
      <x:c r="G48" s="9"/>
      <x:c r="H48" s="9"/>
      <x:c r="I48" s="9"/>
      <x:c r="J48" s="24"/>
      <x:c r="K48" s="24"/>
      <x:c r="L48" s="9"/>
      <x:c r="M48" s="9"/>
      <x:c r="N48" s="9"/>
      <x:c r="O48" s="9"/>
      <x:c r="P48" s="9"/>
      <x:c r="Q48" s="9"/>
      <x:c r="R48" s="9"/>
      <x:c r="S48" s="22" t="str">
        <x:f>IF(A48="","",COUNTBLANK(B48:R48))</x:f>
      </x:c>
    </x:row>
    <x:row r="49" ht="66" customHeight="1">
      <x:c r="A49" s="9"/>
      <x:c r="B49" s="9"/>
      <x:c r="C49" s="9"/>
      <x:c r="D49" s="9"/>
      <x:c r="E49" s="24"/>
      <x:c r="F49" s="9"/>
      <x:c r="G49" s="9"/>
      <x:c r="H49" s="9"/>
      <x:c r="I49" s="9"/>
      <x:c r="J49" s="24"/>
      <x:c r="K49" s="24"/>
      <x:c r="L49" s="9"/>
      <x:c r="M49" s="9"/>
      <x:c r="N49" s="9"/>
      <x:c r="O49" s="9"/>
      <x:c r="P49" s="9"/>
      <x:c r="Q49" s="9"/>
      <x:c r="R49" s="9"/>
      <x:c r="S49" s="22" t="str">
        <x:f>IF(A49="","",COUNTBLANK(B49:R49))</x:f>
      </x:c>
    </x:row>
    <x:row r="50" ht="66" customHeight="1">
      <x:c r="A50" s="9"/>
      <x:c r="B50" s="9"/>
      <x:c r="C50" s="9"/>
      <x:c r="D50" s="9"/>
      <x:c r="E50" s="24"/>
      <x:c r="F50" s="9"/>
      <x:c r="G50" s="9"/>
      <x:c r="H50" s="9"/>
      <x:c r="I50" s="9"/>
      <x:c r="J50" s="24"/>
      <x:c r="K50" s="24"/>
      <x:c r="L50" s="9"/>
      <x:c r="M50" s="9"/>
      <x:c r="N50" s="9"/>
      <x:c r="O50" s="9"/>
      <x:c r="P50" s="9"/>
      <x:c r="Q50" s="9"/>
      <x:c r="R50" s="9"/>
      <x:c r="S50" s="22" t="str">
        <x:f>IF(A50="","",COUNTBLANK(B50:R50))</x:f>
      </x:c>
    </x:row>
    <x:row r="51" ht="66" customHeight="1">
      <x:c r="A51" s="9"/>
      <x:c r="B51" s="9"/>
      <x:c r="C51" s="9"/>
      <x:c r="D51" s="9"/>
      <x:c r="E51" s="24"/>
      <x:c r="F51" s="9"/>
      <x:c r="G51" s="9"/>
      <x:c r="H51" s="9"/>
      <x:c r="I51" s="9"/>
      <x:c r="J51" s="24"/>
      <x:c r="K51" s="24"/>
      <x:c r="L51" s="9"/>
      <x:c r="M51" s="9"/>
      <x:c r="N51" s="9"/>
      <x:c r="O51" s="9"/>
      <x:c r="P51" s="9"/>
      <x:c r="Q51" s="9"/>
      <x:c r="R51" s="9"/>
      <x:c r="S51" s="22" t="str">
        <x:f>IF(A51="","",COUNTBLANK(B51:R51))</x:f>
      </x:c>
    </x:row>
    <x:row r="52" ht="66" customHeight="1">
      <x:c r="A52" s="9"/>
      <x:c r="B52" s="9"/>
      <x:c r="C52" s="9"/>
      <x:c r="D52" s="9"/>
      <x:c r="E52" s="24"/>
      <x:c r="F52" s="9"/>
      <x:c r="G52" s="9"/>
      <x:c r="H52" s="9"/>
      <x:c r="I52" s="9"/>
      <x:c r="J52" s="24"/>
      <x:c r="K52" s="24"/>
      <x:c r="L52" s="9"/>
      <x:c r="M52" s="9"/>
      <x:c r="N52" s="9"/>
      <x:c r="O52" s="9"/>
      <x:c r="P52" s="9"/>
      <x:c r="Q52" s="9"/>
      <x:c r="R52" s="9"/>
      <x:c r="S52" s="22" t="str">
        <x:f>IF(A52="","",COUNTBLANK(B52:R52))</x:f>
      </x:c>
    </x:row>
    <x:row r="53" ht="66" customHeight="1">
      <x:c r="A53" s="9"/>
      <x:c r="B53" s="9"/>
      <x:c r="C53" s="9"/>
      <x:c r="D53" s="9"/>
      <x:c r="E53" s="24"/>
      <x:c r="F53" s="9"/>
      <x:c r="G53" s="9"/>
      <x:c r="H53" s="9"/>
      <x:c r="I53" s="9"/>
      <x:c r="J53" s="24"/>
      <x:c r="K53" s="24"/>
      <x:c r="L53" s="9"/>
      <x:c r="M53" s="9"/>
      <x:c r="N53" s="9"/>
      <x:c r="O53" s="9"/>
      <x:c r="P53" s="9"/>
      <x:c r="Q53" s="9"/>
      <x:c r="R53" s="9"/>
      <x:c r="S53" s="22" t="str">
        <x:f>IF(A53="","",COUNTBLANK(B53:R53))</x:f>
      </x:c>
    </x:row>
    <x:row r="54" ht="66" customHeight="1">
      <x:c r="A54" s="9"/>
      <x:c r="B54" s="9"/>
      <x:c r="C54" s="9"/>
      <x:c r="D54" s="9"/>
      <x:c r="E54" s="24"/>
      <x:c r="F54" s="9"/>
      <x:c r="G54" s="9"/>
      <x:c r="H54" s="9"/>
      <x:c r="I54" s="9"/>
      <x:c r="J54" s="24"/>
      <x:c r="K54" s="24"/>
      <x:c r="L54" s="9"/>
      <x:c r="M54" s="9"/>
      <x:c r="N54" s="9"/>
      <x:c r="O54" s="9"/>
      <x:c r="P54" s="9"/>
      <x:c r="Q54" s="9"/>
      <x:c r="R54" s="9"/>
      <x:c r="S54" s="22" t="str">
        <x:f>IF(A54="","",COUNTBLANK(B54:R54))</x:f>
      </x:c>
    </x:row>
    <x:row r="55" ht="66" customHeight="1">
      <x:c r="A55" s="9"/>
      <x:c r="B55" s="9"/>
      <x:c r="C55" s="9"/>
      <x:c r="D55" s="9"/>
      <x:c r="E55" s="24"/>
      <x:c r="F55" s="9"/>
      <x:c r="G55" s="9"/>
      <x:c r="H55" s="9"/>
      <x:c r="I55" s="9"/>
      <x:c r="J55" s="24"/>
      <x:c r="K55" s="24"/>
      <x:c r="L55" s="9"/>
      <x:c r="M55" s="9"/>
      <x:c r="N55" s="9"/>
      <x:c r="O55" s="9"/>
      <x:c r="P55" s="9"/>
      <x:c r="Q55" s="9"/>
      <x:c r="R55" s="9"/>
      <x:c r="S55" s="22" t="str">
        <x:f>IF(A55="","",COUNTBLANK(B55:R55))</x:f>
      </x:c>
    </x:row>
    <x:row r="56" ht="66" customHeight="1">
      <x:c r="A56" s="9"/>
      <x:c r="B56" s="9"/>
      <x:c r="C56" s="9"/>
      <x:c r="D56" s="9"/>
      <x:c r="E56" s="24"/>
      <x:c r="F56" s="9"/>
      <x:c r="G56" s="9"/>
      <x:c r="H56" s="9"/>
      <x:c r="I56" s="9"/>
      <x:c r="J56" s="24"/>
      <x:c r="K56" s="24"/>
      <x:c r="L56" s="9"/>
      <x:c r="M56" s="9"/>
      <x:c r="N56" s="9"/>
      <x:c r="O56" s="9"/>
      <x:c r="P56" s="9"/>
      <x:c r="Q56" s="9"/>
      <x:c r="R56" s="9"/>
      <x:c r="S56" s="22" t="str">
        <x:f>IF(A56="","",COUNTBLANK(B56:R56))</x:f>
      </x:c>
    </x:row>
    <x:row r="57" ht="66" customHeight="1">
      <x:c r="A57" s="9"/>
      <x:c r="B57" s="9"/>
      <x:c r="C57" s="9"/>
      <x:c r="D57" s="9"/>
      <x:c r="E57" s="24"/>
      <x:c r="F57" s="9"/>
      <x:c r="G57" s="9"/>
      <x:c r="H57" s="9"/>
      <x:c r="I57" s="9"/>
      <x:c r="J57" s="24"/>
      <x:c r="K57" s="24"/>
      <x:c r="L57" s="9"/>
      <x:c r="M57" s="9"/>
      <x:c r="N57" s="9"/>
      <x:c r="O57" s="9"/>
      <x:c r="P57" s="9"/>
      <x:c r="Q57" s="9"/>
      <x:c r="R57" s="9"/>
      <x:c r="S57" s="22" t="str">
        <x:f>IF(A57="","",COUNTBLANK(B57:R57))</x:f>
      </x:c>
    </x:row>
    <x:row r="58" ht="66" customHeight="1">
      <x:c r="A58" s="9"/>
      <x:c r="B58" s="9"/>
      <x:c r="C58" s="9"/>
      <x:c r="D58" s="9"/>
      <x:c r="E58" s="24"/>
      <x:c r="F58" s="9"/>
      <x:c r="G58" s="9"/>
      <x:c r="H58" s="9"/>
      <x:c r="I58" s="9"/>
      <x:c r="J58" s="24"/>
      <x:c r="K58" s="24"/>
      <x:c r="L58" s="9"/>
      <x:c r="M58" s="9"/>
      <x:c r="N58" s="9"/>
      <x:c r="O58" s="9"/>
      <x:c r="P58" s="9"/>
      <x:c r="Q58" s="9"/>
      <x:c r="R58" s="9"/>
      <x:c r="S58" s="22" t="str">
        <x:f>IF(A58="","",COUNTBLANK(B58:R58))</x:f>
      </x:c>
    </x:row>
    <x:row r="59" ht="66" customHeight="1">
      <x:c r="A59" s="9"/>
      <x:c r="B59" s="9"/>
      <x:c r="C59" s="9"/>
      <x:c r="D59" s="9"/>
      <x:c r="E59" s="24"/>
      <x:c r="F59" s="9"/>
      <x:c r="G59" s="9"/>
      <x:c r="H59" s="9"/>
      <x:c r="I59" s="9"/>
      <x:c r="J59" s="24"/>
      <x:c r="K59" s="24"/>
      <x:c r="L59" s="9"/>
      <x:c r="M59" s="9"/>
      <x:c r="N59" s="9"/>
      <x:c r="O59" s="9"/>
      <x:c r="P59" s="9"/>
      <x:c r="Q59" s="9"/>
      <x:c r="R59" s="9"/>
      <x:c r="S59" s="22" t="str">
        <x:f>IF(A59="","",COUNTBLANK(B59:R59))</x:f>
      </x:c>
    </x:row>
    <x:row r="60" ht="66" customHeight="1">
      <x:c r="A60" s="9"/>
      <x:c r="B60" s="9"/>
      <x:c r="C60" s="9"/>
      <x:c r="D60" s="9"/>
      <x:c r="E60" s="24"/>
      <x:c r="F60" s="9"/>
      <x:c r="G60" s="9"/>
      <x:c r="H60" s="9"/>
      <x:c r="I60" s="9"/>
      <x:c r="J60" s="24"/>
      <x:c r="K60" s="24"/>
      <x:c r="L60" s="9"/>
      <x:c r="M60" s="9"/>
      <x:c r="N60" s="9"/>
      <x:c r="O60" s="9"/>
      <x:c r="P60" s="9"/>
      <x:c r="Q60" s="9"/>
      <x:c r="R60" s="9"/>
      <x:c r="S60" s="22" t="str">
        <x:f>IF(A60="","",COUNTBLANK(B60:R60))</x:f>
      </x:c>
    </x:row>
    <x:row r="61" ht="66" customHeight="1">
      <x:c r="A61" s="9"/>
      <x:c r="B61" s="9"/>
      <x:c r="C61" s="9"/>
      <x:c r="D61" s="9"/>
      <x:c r="E61" s="24"/>
      <x:c r="F61" s="9"/>
      <x:c r="G61" s="9"/>
      <x:c r="H61" s="9"/>
      <x:c r="I61" s="9"/>
      <x:c r="J61" s="24"/>
      <x:c r="K61" s="24"/>
      <x:c r="L61" s="9"/>
      <x:c r="M61" s="9"/>
      <x:c r="N61" s="9"/>
      <x:c r="O61" s="9"/>
      <x:c r="P61" s="9"/>
      <x:c r="Q61" s="9"/>
      <x:c r="R61" s="9"/>
      <x:c r="S61" s="22" t="str">
        <x:f>IF(A61="","",COUNTBLANK(B61:R61))</x:f>
      </x:c>
    </x:row>
    <x:row r="62" ht="66" customHeight="1">
      <x:c r="A62" s="9"/>
      <x:c r="B62" s="9"/>
      <x:c r="C62" s="9"/>
      <x:c r="D62" s="9"/>
      <x:c r="E62" s="24"/>
      <x:c r="F62" s="9"/>
      <x:c r="G62" s="9"/>
      <x:c r="H62" s="9"/>
      <x:c r="I62" s="9"/>
      <x:c r="J62" s="24"/>
      <x:c r="K62" s="24"/>
      <x:c r="L62" s="9"/>
      <x:c r="M62" s="9"/>
      <x:c r="N62" s="9"/>
      <x:c r="O62" s="9"/>
      <x:c r="P62" s="9"/>
      <x:c r="Q62" s="9"/>
      <x:c r="R62" s="9"/>
      <x:c r="S62" s="22" t="str">
        <x:f>IF(A62="","",COUNTBLANK(B62:R62))</x:f>
      </x:c>
    </x:row>
    <x:row r="63" ht="66" customHeight="1">
      <x:c r="A63" s="9"/>
      <x:c r="B63" s="9"/>
      <x:c r="C63" s="9"/>
      <x:c r="D63" s="9"/>
      <x:c r="E63" s="24"/>
      <x:c r="F63" s="9"/>
      <x:c r="G63" s="9"/>
      <x:c r="H63" s="9"/>
      <x:c r="I63" s="9"/>
      <x:c r="J63" s="24"/>
      <x:c r="K63" s="24"/>
      <x:c r="L63" s="9"/>
      <x:c r="M63" s="9"/>
      <x:c r="N63" s="9"/>
      <x:c r="O63" s="9"/>
      <x:c r="P63" s="9"/>
      <x:c r="Q63" s="9"/>
      <x:c r="R63" s="9"/>
      <x:c r="S63" s="22" t="str">
        <x:f>IF(A63="","",COUNTBLANK(B63:R63))</x:f>
      </x:c>
    </x:row>
    <x:row r="64" ht="66" customHeight="1">
      <x:c r="A64" s="9"/>
      <x:c r="B64" s="9"/>
      <x:c r="C64" s="9"/>
      <x:c r="D64" s="9"/>
      <x:c r="E64" s="24"/>
      <x:c r="F64" s="9"/>
      <x:c r="G64" s="9"/>
      <x:c r="H64" s="9"/>
      <x:c r="I64" s="9"/>
      <x:c r="J64" s="24"/>
      <x:c r="K64" s="24"/>
      <x:c r="L64" s="9"/>
      <x:c r="M64" s="9"/>
      <x:c r="N64" s="9"/>
      <x:c r="O64" s="9"/>
      <x:c r="P64" s="9"/>
      <x:c r="Q64" s="9"/>
      <x:c r="R64" s="9"/>
      <x:c r="S64" s="22" t="str">
        <x:f>IF(A64="","",COUNTBLANK(B64:R64))</x:f>
      </x:c>
    </x:row>
    <x:row r="65" ht="66" customHeight="1">
      <x:c r="A65" s="9"/>
      <x:c r="B65" s="9"/>
      <x:c r="C65" s="9"/>
      <x:c r="D65" s="9"/>
      <x:c r="E65" s="24"/>
      <x:c r="F65" s="9"/>
      <x:c r="G65" s="9"/>
      <x:c r="H65" s="9"/>
      <x:c r="I65" s="9"/>
      <x:c r="J65" s="24"/>
      <x:c r="K65" s="24"/>
      <x:c r="L65" s="9"/>
      <x:c r="M65" s="9"/>
      <x:c r="N65" s="9"/>
      <x:c r="O65" s="9"/>
      <x:c r="P65" s="9"/>
      <x:c r="Q65" s="9"/>
      <x:c r="R65" s="9"/>
      <x:c r="S65" s="22" t="str">
        <x:f>IF(A65="","",COUNTBLANK(B65:R65))</x:f>
      </x:c>
    </x:row>
    <x:row r="66" ht="66" customHeight="1">
      <x:c r="A66" s="9"/>
      <x:c r="B66" s="9"/>
      <x:c r="C66" s="9"/>
      <x:c r="D66" s="9"/>
      <x:c r="E66" s="24"/>
      <x:c r="F66" s="9"/>
      <x:c r="G66" s="9"/>
      <x:c r="H66" s="9"/>
      <x:c r="I66" s="9"/>
      <x:c r="J66" s="24"/>
      <x:c r="K66" s="24"/>
      <x:c r="L66" s="9"/>
      <x:c r="M66" s="9"/>
      <x:c r="N66" s="9"/>
      <x:c r="O66" s="9"/>
      <x:c r="P66" s="9"/>
      <x:c r="Q66" s="9"/>
      <x:c r="R66" s="9"/>
      <x:c r="S66" s="22" t="str">
        <x:f>IF(A66="","",COUNTBLANK(B66:R66))</x:f>
      </x:c>
    </x:row>
    <x:row r="67" ht="66" customHeight="1">
      <x:c r="A67" s="9"/>
      <x:c r="B67" s="9"/>
      <x:c r="C67" s="9"/>
      <x:c r="D67" s="9"/>
      <x:c r="E67" s="24"/>
      <x:c r="F67" s="9"/>
      <x:c r="G67" s="9"/>
      <x:c r="H67" s="9"/>
      <x:c r="I67" s="9"/>
      <x:c r="J67" s="24"/>
      <x:c r="K67" s="24"/>
      <x:c r="L67" s="9"/>
      <x:c r="M67" s="9"/>
      <x:c r="N67" s="9"/>
      <x:c r="O67" s="9"/>
      <x:c r="P67" s="9"/>
      <x:c r="Q67" s="9"/>
      <x:c r="R67" s="9"/>
      <x:c r="S67" s="22" t="str">
        <x:f>IF(A67="","",COUNTBLANK(B67:R67))</x:f>
      </x:c>
    </x:row>
    <x:row r="68" ht="66" customHeight="1">
      <x:c r="A68" s="9"/>
      <x:c r="B68" s="9"/>
      <x:c r="C68" s="9"/>
      <x:c r="D68" s="9"/>
      <x:c r="E68" s="24"/>
      <x:c r="F68" s="9"/>
      <x:c r="G68" s="9"/>
      <x:c r="H68" s="9"/>
      <x:c r="I68" s="9"/>
      <x:c r="J68" s="24"/>
      <x:c r="K68" s="24"/>
      <x:c r="L68" s="9"/>
      <x:c r="M68" s="9"/>
      <x:c r="N68" s="9"/>
      <x:c r="O68" s="9"/>
      <x:c r="P68" s="9"/>
      <x:c r="Q68" s="9"/>
      <x:c r="R68" s="9"/>
      <x:c r="S68" s="22" t="str">
        <x:f>IF(A68="","",COUNTBLANK(B68:R68))</x:f>
      </x:c>
    </x:row>
    <x:row r="69" ht="66" customHeight="1">
      <x:c r="A69" s="9"/>
      <x:c r="B69" s="9"/>
      <x:c r="C69" s="9"/>
      <x:c r="D69" s="9"/>
      <x:c r="E69" s="24"/>
      <x:c r="F69" s="9"/>
      <x:c r="G69" s="9"/>
      <x:c r="H69" s="9"/>
      <x:c r="I69" s="9"/>
      <x:c r="J69" s="24"/>
      <x:c r="K69" s="24"/>
      <x:c r="L69" s="9"/>
      <x:c r="M69" s="9"/>
      <x:c r="N69" s="9"/>
      <x:c r="O69" s="9"/>
      <x:c r="P69" s="9"/>
      <x:c r="Q69" s="9"/>
      <x:c r="R69" s="9"/>
      <x:c r="S69" s="22" t="str">
        <x:f>IF(A69="","",COUNTBLANK(B69:R69))</x:f>
      </x:c>
    </x:row>
    <x:row r="70" ht="66" customHeight="1">
      <x:c r="A70" s="9"/>
      <x:c r="B70" s="9"/>
      <x:c r="C70" s="9"/>
      <x:c r="D70" s="9"/>
      <x:c r="E70" s="24"/>
      <x:c r="F70" s="9"/>
      <x:c r="G70" s="9"/>
      <x:c r="H70" s="9"/>
      <x:c r="I70" s="9"/>
      <x:c r="J70" s="24"/>
      <x:c r="K70" s="24"/>
      <x:c r="L70" s="9"/>
      <x:c r="M70" s="9"/>
      <x:c r="N70" s="9"/>
      <x:c r="O70" s="9"/>
      <x:c r="P70" s="9"/>
      <x:c r="Q70" s="9"/>
      <x:c r="R70" s="9"/>
      <x:c r="S70" s="22" t="str">
        <x:f>IF(A70="","",COUNTBLANK(B70:R70))</x:f>
      </x:c>
    </x:row>
    <x:row r="71" ht="66" customHeight="1">
      <x:c r="A71" s="9"/>
      <x:c r="B71" s="9"/>
      <x:c r="C71" s="9"/>
      <x:c r="D71" s="9"/>
      <x:c r="E71" s="24"/>
      <x:c r="F71" s="9"/>
      <x:c r="G71" s="9"/>
      <x:c r="H71" s="9"/>
      <x:c r="I71" s="9"/>
      <x:c r="J71" s="24"/>
      <x:c r="K71" s="24"/>
      <x:c r="L71" s="9"/>
      <x:c r="M71" s="9"/>
      <x:c r="N71" s="9"/>
      <x:c r="O71" s="9"/>
      <x:c r="P71" s="9"/>
      <x:c r="Q71" s="9"/>
      <x:c r="R71" s="9"/>
      <x:c r="S71" s="22" t="str">
        <x:f>IF(A71="","",COUNTBLANK(B71:R71))</x:f>
      </x:c>
    </x:row>
    <x:row r="72" ht="66" customHeight="1">
      <x:c r="A72" s="9"/>
      <x:c r="B72" s="9"/>
      <x:c r="C72" s="9"/>
      <x:c r="D72" s="9"/>
      <x:c r="E72" s="24"/>
      <x:c r="F72" s="9"/>
      <x:c r="G72" s="9"/>
      <x:c r="H72" s="9"/>
      <x:c r="I72" s="9"/>
      <x:c r="J72" s="24"/>
      <x:c r="K72" s="24"/>
      <x:c r="L72" s="9"/>
      <x:c r="M72" s="9"/>
      <x:c r="N72" s="9"/>
      <x:c r="O72" s="9"/>
      <x:c r="P72" s="9"/>
      <x:c r="Q72" s="9"/>
      <x:c r="R72" s="9"/>
      <x:c r="S72" s="22" t="str">
        <x:f>IF(A72="","",COUNTBLANK(B72:R72))</x:f>
      </x:c>
    </x:row>
    <x:row r="73" ht="66" customHeight="1">
      <x:c r="A73" s="9"/>
      <x:c r="B73" s="9"/>
      <x:c r="C73" s="9"/>
      <x:c r="D73" s="9"/>
      <x:c r="E73" s="24"/>
      <x:c r="F73" s="9"/>
      <x:c r="G73" s="9"/>
      <x:c r="H73" s="9"/>
      <x:c r="I73" s="9"/>
      <x:c r="J73" s="24"/>
      <x:c r="K73" s="24"/>
      <x:c r="L73" s="9"/>
      <x:c r="M73" s="9"/>
      <x:c r="N73" s="9"/>
      <x:c r="O73" s="9"/>
      <x:c r="P73" s="9"/>
      <x:c r="Q73" s="9"/>
      <x:c r="R73" s="9"/>
      <x:c r="S73" s="22" t="str">
        <x:f>IF(A73="","",COUNTBLANK(B73:R73))</x:f>
      </x:c>
    </x:row>
    <x:row r="74" ht="66" customHeight="1">
      <x:c r="A74" s="9"/>
      <x:c r="B74" s="9"/>
      <x:c r="C74" s="9"/>
      <x:c r="D74" s="9"/>
      <x:c r="E74" s="24"/>
      <x:c r="F74" s="9"/>
      <x:c r="G74" s="9"/>
      <x:c r="H74" s="9"/>
      <x:c r="I74" s="9"/>
      <x:c r="J74" s="24"/>
      <x:c r="K74" s="24"/>
      <x:c r="L74" s="9"/>
      <x:c r="M74" s="9"/>
      <x:c r="N74" s="9"/>
      <x:c r="O74" s="9"/>
      <x:c r="P74" s="9"/>
      <x:c r="Q74" s="9"/>
      <x:c r="R74" s="9"/>
      <x:c r="S74" s="22" t="str">
        <x:f>IF(A74="","",COUNTBLANK(B74:R74))</x:f>
      </x:c>
    </x:row>
    <x:row r="75" ht="66" customHeight="1">
      <x:c r="A75" s="9"/>
      <x:c r="B75" s="9"/>
      <x:c r="C75" s="9"/>
      <x:c r="D75" s="9"/>
      <x:c r="E75" s="24"/>
      <x:c r="F75" s="9"/>
      <x:c r="G75" s="9"/>
      <x:c r="H75" s="9"/>
      <x:c r="I75" s="9"/>
      <x:c r="J75" s="24"/>
      <x:c r="K75" s="24"/>
      <x:c r="L75" s="9"/>
      <x:c r="M75" s="9"/>
      <x:c r="N75" s="9"/>
      <x:c r="O75" s="9"/>
      <x:c r="P75" s="9"/>
      <x:c r="Q75" s="9"/>
      <x:c r="R75" s="9"/>
      <x:c r="S75" s="22" t="str">
        <x:f>IF(A75="","",COUNTBLANK(B75:R75))</x:f>
      </x:c>
    </x:row>
    <x:row r="76" ht="66" customHeight="1">
      <x:c r="A76" s="9"/>
      <x:c r="B76" s="9"/>
      <x:c r="C76" s="9"/>
      <x:c r="D76" s="9"/>
      <x:c r="E76" s="24"/>
      <x:c r="F76" s="9"/>
      <x:c r="G76" s="9"/>
      <x:c r="H76" s="9"/>
      <x:c r="I76" s="9"/>
      <x:c r="J76" s="24"/>
      <x:c r="K76" s="24"/>
      <x:c r="L76" s="9"/>
      <x:c r="M76" s="9"/>
      <x:c r="N76" s="9"/>
      <x:c r="O76" s="9"/>
      <x:c r="P76" s="9"/>
      <x:c r="Q76" s="9"/>
      <x:c r="R76" s="9"/>
      <x:c r="S76" s="22" t="str">
        <x:f>IF(A76="","",COUNTBLANK(B76:R76))</x:f>
      </x:c>
    </x:row>
    <x:row r="77" ht="66" customHeight="1">
      <x:c r="A77" s="9"/>
      <x:c r="B77" s="9"/>
      <x:c r="C77" s="9"/>
      <x:c r="D77" s="9"/>
      <x:c r="E77" s="24"/>
      <x:c r="F77" s="9"/>
      <x:c r="G77" s="9"/>
      <x:c r="H77" s="9"/>
      <x:c r="I77" s="9"/>
      <x:c r="J77" s="24"/>
      <x:c r="K77" s="24"/>
      <x:c r="L77" s="9"/>
      <x:c r="M77" s="9"/>
      <x:c r="N77" s="9"/>
      <x:c r="O77" s="9"/>
      <x:c r="P77" s="9"/>
      <x:c r="Q77" s="9"/>
      <x:c r="R77" s="9"/>
      <x:c r="S77" s="22" t="str">
        <x:f>IF(A77="","",COUNTBLANK(B77:R77))</x:f>
      </x:c>
    </x:row>
    <x:row r="78" ht="66" customHeight="1">
      <x:c r="A78" s="9"/>
      <x:c r="B78" s="9"/>
      <x:c r="C78" s="9"/>
      <x:c r="D78" s="9"/>
      <x:c r="E78" s="24"/>
      <x:c r="F78" s="9"/>
      <x:c r="G78" s="9"/>
      <x:c r="H78" s="9"/>
      <x:c r="I78" s="9"/>
      <x:c r="J78" s="24"/>
      <x:c r="K78" s="24"/>
      <x:c r="L78" s="9"/>
      <x:c r="M78" s="9"/>
      <x:c r="N78" s="9"/>
      <x:c r="O78" s="9"/>
      <x:c r="P78" s="9"/>
      <x:c r="Q78" s="9"/>
      <x:c r="R78" s="9"/>
      <x:c r="S78" s="22" t="str">
        <x:f>IF(A78="","",COUNTBLANK(B78:R78))</x:f>
      </x:c>
    </x:row>
    <x:row r="79" ht="66" customHeight="1">
      <x:c r="A79" s="9"/>
      <x:c r="B79" s="9"/>
      <x:c r="C79" s="9"/>
      <x:c r="D79" s="9"/>
      <x:c r="E79" s="24"/>
      <x:c r="F79" s="9"/>
      <x:c r="G79" s="9"/>
      <x:c r="H79" s="9"/>
      <x:c r="I79" s="9"/>
      <x:c r="J79" s="24"/>
      <x:c r="K79" s="24"/>
      <x:c r="L79" s="9"/>
      <x:c r="M79" s="9"/>
      <x:c r="N79" s="9"/>
      <x:c r="O79" s="9"/>
      <x:c r="P79" s="9"/>
      <x:c r="Q79" s="9"/>
      <x:c r="R79" s="9"/>
      <x:c r="S79" s="22" t="str">
        <x:f>IF(A79="","",COUNTBLANK(B79:R79))</x:f>
      </x:c>
    </x:row>
    <x:row r="80" ht="66" customHeight="1">
      <x:c r="A80" s="9"/>
      <x:c r="B80" s="9"/>
      <x:c r="C80" s="9"/>
      <x:c r="D80" s="9"/>
      <x:c r="E80" s="24"/>
      <x:c r="F80" s="9"/>
      <x:c r="G80" s="9"/>
      <x:c r="H80" s="9"/>
      <x:c r="I80" s="9"/>
      <x:c r="J80" s="24"/>
      <x:c r="K80" s="24"/>
      <x:c r="L80" s="9"/>
      <x:c r="M80" s="9"/>
      <x:c r="N80" s="9"/>
      <x:c r="O80" s="9"/>
      <x:c r="P80" s="9"/>
      <x:c r="Q80" s="9"/>
      <x:c r="R80" s="9"/>
      <x:c r="S80" s="22" t="str">
        <x:f>IF(A80="","",COUNTBLANK(B80:R80))</x:f>
      </x:c>
    </x:row>
    <x:row r="81" ht="66" customHeight="1">
      <x:c r="A81" s="9"/>
      <x:c r="B81" s="9"/>
      <x:c r="C81" s="9"/>
      <x:c r="D81" s="9"/>
      <x:c r="E81" s="24"/>
      <x:c r="F81" s="9"/>
      <x:c r="G81" s="9"/>
      <x:c r="H81" s="9"/>
      <x:c r="I81" s="9"/>
      <x:c r="J81" s="24"/>
      <x:c r="K81" s="24"/>
      <x:c r="L81" s="9"/>
      <x:c r="M81" s="9"/>
      <x:c r="N81" s="9"/>
      <x:c r="O81" s="9"/>
      <x:c r="P81" s="9"/>
      <x:c r="Q81" s="9"/>
      <x:c r="R81" s="9"/>
      <x:c r="S81" s="22" t="str">
        <x:f>IF(A81="","",COUNTBLANK(B81:R81))</x:f>
      </x:c>
    </x:row>
    <x:row r="82" ht="66" customHeight="1">
      <x:c r="A82" s="9"/>
      <x:c r="B82" s="9"/>
      <x:c r="C82" s="9"/>
      <x:c r="D82" s="9"/>
      <x:c r="E82" s="24"/>
      <x:c r="F82" s="9"/>
      <x:c r="G82" s="9"/>
      <x:c r="H82" s="9"/>
      <x:c r="I82" s="9"/>
      <x:c r="J82" s="24"/>
      <x:c r="K82" s="24"/>
      <x:c r="L82" s="9"/>
      <x:c r="M82" s="9"/>
      <x:c r="N82" s="9"/>
      <x:c r="O82" s="9"/>
      <x:c r="P82" s="9"/>
      <x:c r="Q82" s="9"/>
      <x:c r="R82" s="9"/>
      <x:c r="S82" s="22" t="str">
        <x:f>IF(A82="","",COUNTBLANK(B82:R82))</x:f>
      </x:c>
    </x:row>
    <x:row r="83" ht="66" customHeight="1">
      <x:c r="A83" s="9"/>
      <x:c r="B83" s="9"/>
      <x:c r="C83" s="9"/>
      <x:c r="D83" s="9"/>
      <x:c r="E83" s="24"/>
      <x:c r="F83" s="9"/>
      <x:c r="G83" s="9"/>
      <x:c r="H83" s="9"/>
      <x:c r="I83" s="9"/>
      <x:c r="J83" s="24"/>
      <x:c r="K83" s="24"/>
      <x:c r="L83" s="9"/>
      <x:c r="M83" s="9"/>
      <x:c r="N83" s="9"/>
      <x:c r="O83" s="9"/>
      <x:c r="P83" s="9"/>
      <x:c r="Q83" s="9"/>
      <x:c r="R83" s="9"/>
      <x:c r="S83" s="22" t="str">
        <x:f>IF(A83="","",COUNTBLANK(B83:R83))</x:f>
      </x:c>
    </x:row>
    <x:row r="84" ht="66" customHeight="1">
      <x:c r="A84" s="9"/>
      <x:c r="B84" s="9"/>
      <x:c r="C84" s="9"/>
      <x:c r="D84" s="9"/>
      <x:c r="E84" s="24"/>
      <x:c r="F84" s="9"/>
      <x:c r="G84" s="9"/>
      <x:c r="H84" s="9"/>
      <x:c r="I84" s="9"/>
      <x:c r="J84" s="24"/>
      <x:c r="K84" s="24"/>
      <x:c r="L84" s="9"/>
      <x:c r="M84" s="9"/>
      <x:c r="N84" s="9"/>
      <x:c r="O84" s="9"/>
      <x:c r="P84" s="9"/>
      <x:c r="Q84" s="9"/>
      <x:c r="R84" s="9"/>
      <x:c r="S84" s="22" t="str">
        <x:f>IF(A84="","",COUNTBLANK(B84:R84))</x:f>
      </x:c>
    </x:row>
    <x:row r="85" ht="66" customHeight="1">
      <x:c r="A85" s="9"/>
      <x:c r="B85" s="9"/>
      <x:c r="C85" s="9"/>
      <x:c r="D85" s="9"/>
      <x:c r="E85" s="24"/>
      <x:c r="F85" s="9"/>
      <x:c r="G85" s="9"/>
      <x:c r="H85" s="9"/>
      <x:c r="I85" s="9"/>
      <x:c r="J85" s="24"/>
      <x:c r="K85" s="24"/>
      <x:c r="L85" s="9"/>
      <x:c r="M85" s="9"/>
      <x:c r="N85" s="9"/>
      <x:c r="O85" s="9"/>
      <x:c r="P85" s="9"/>
      <x:c r="Q85" s="9"/>
      <x:c r="R85" s="9"/>
      <x:c r="S85" s="22" t="str">
        <x:f>IF(A85="","",COUNTBLANK(B85:R85))</x:f>
      </x:c>
    </x:row>
  </x:sheetData>
  <x:mergeCells>
    <x:mergeCell ref="A1:S1"/>
    <x:mergeCell ref="A2:S2"/>
  </x:mergeCells>
  <x:conditionalFormatting sqref="S6:S85">
    <x:cfRule type="cellIs" dxfId="30" priority="1" operator="greaterThan">
      <x:formula>0</x:formula>
    </x:cfRule>
  </x:conditionalFormatting>
  <x:conditionalFormatting sqref="R6:R85">
    <x:cfRule type="cellIs" dxfId="31" priority="2" operator="equal">
      <x:formula>"W/?"</x:formula>
    </x:cfRule>
    <x:cfRule type="cellIs" dxfId="32" priority="3" operator="equal">
      <x:formula>"W/!"</x:formula>
    </x:cfRule>
    <x:cfRule type="cellIs" dxfId="33" priority="4" operator="equal">
      <x:formula>"W/!!"</x:formula>
    </x:cfRule>
    <x:cfRule type="cellIs" dxfId="34" priority="5" operator="equal">
      <x:formula>"W/⚠"</x:formula>
    </x:cfRule>
    <x:cfRule type="cellIs" dxfId="35" priority="6" operator="equal">
      <x:formula>"W/+"</x:formula>
    </x:cfRule>
    <x:cfRule type="cellIs" dxfId="36" priority="7" operator="equal">
      <x:formula>"W/×"</x:formula>
    </x:cfRule>
    <x:cfRule type="cellIs" dxfId="37" priority="8" operator="equal">
      <x:formula>"W/∞"</x:formula>
    </x:cfRule>
    <x:cfRule type="cellIs" dxfId="38" priority="9" operator="equal">
      <x:formula>"W/→"</x:formula>
    </x:cfRule>
    <x:cfRule type="cellIs" dxfId="39" priority="10" operator="equal">
      <x:formula>"W/↔"</x:formula>
    </x:cfRule>
    <x:cfRule type="cellIs" dxfId="40" priority="11" operator="equal">
      <x:formula>"W/✓"</x:formula>
    </x:cfRule>
    <x:cfRule type="cellIs" dxfId="41" priority="12" operator="equal">
      <x:formula>"W/∅"</x:formula>
    </x:cfRule>
    <x:cfRule type="cellIs" dxfId="42" priority="13" operator="equal">
      <x:formula>"W/…"</x:formula>
    </x:cfRule>
    <x:cfRule type="cellIs" dxfId="43" priority="14" operator="equal">
      <x:formula>"W/???"</x:formula>
    </x:cfRule>
    <x:cfRule type="cellIs" dxfId="44" priority="15" operator="equal">
      <x:formula>"W/"</x:formula>
    </x:cfRule>
  </x:conditionalFormatting>
  <x:dataValidations count="3">
    <x:dataValidation type="list" sqref="I6:I85">
      <x:formula1>'Lists'!$E$2:$E$8</x:formula1>
    </x:dataValidation>
    <x:dataValidation type="list" sqref="P6:P85">
      <x:formula1>'Lists'!$G$2:$G$8</x:formula1>
    </x:dataValidation>
    <x:dataValidation type="list" sqref="R6:R8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ba57b3cbb7b429b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50" hidden="0" customWidth="1"/>
    <x:col min="3" max="3" width="34" hidden="0" customWidth="1"/>
    <x:col min="4" max="4" width="44" hidden="0" customWidth="1"/>
    <x:col min="5" max="5" width="18" hidden="0" customWidth="1"/>
    <x:col min="6" max="6" width="44" hidden="0" customWidth="1"/>
    <x:col min="7" max="7" width="26" hidden="0" customWidth="1"/>
    <x:col min="8" max="8" width="24" hidden="0" customWidth="1"/>
    <x:col min="9" max="9" width="16" hidden="0" customWidth="1"/>
    <x:col min="10" max="10" width="18" hidden="0" customWidth="1"/>
    <x:col min="11" max="11" width="38" hidden="0" customWidth="1"/>
    <x:col min="12" max="12" width="24" hidden="0" customWidth="1"/>
    <x:col min="13" max="13" width="40" hidden="0" customWidth="1"/>
    <x:col min="14" max="14" width="38" hidden="0" customWidth="1"/>
    <x:col min="15" max="15" width="18" hidden="0" customWidth="1"/>
    <x:col min="16" max="16" width="42" hidden="0" customWidth="1"/>
    <x:col min="17" max="17" width="13" hidden="0" customWidth="1"/>
    <x:col min="18" max="18" width="12" hidden="0" customWidth="1"/>
  </x:cols>
  <x:sheetData>
    <x:row r="1" ht="28" customHeight="1">
      <x:c r="A1" s="1" t="str">
        <x:v>First-transaction launch gate</x:v>
      </x:c>
    </x:row>
    <x:row r="2" ht="34" customHeight="1">
      <x:c r="A2" s="2" t="str">
        <x:v>A launch decision consumes the other records; it does not replace them.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>
      <x:c r="A4" t="str">
        <x:v>Gates</x:v>
      </x:c>
      <x:c r="B4" t="n">
        <x:f>COUNTA(A6:A75)</x:f>
        <x:v>2</x:v>
      </x:c>
      <x:c r="C4" t="str">
        <x:v>Open / failed</x:v>
      </x:c>
      <x:c r="D4" t="n">
        <x:f>COUNTIFS(E6:E75,"Open")+COUNTIFS(E6:E75,"Fail")</x:f>
        <x:v>2</x:v>
      </x:c>
      <x:c r="E4" t="str">
        <x:v>Open fields</x:v>
      </x:c>
      <x:c r="F4" t="n">
        <x:f>SUM(R6:R75)</x:f>
        <x:v>2</x:v>
      </x:c>
    </x:row>
    <x:row r="5" ht="42" customHeight="1">
      <x:c r="A5" s="15" t="str">
        <x:v>Gate ID</x:v>
      </x:c>
      <x:c r="B5" s="18" t="str">
        <x:v>Gate proposition</x:v>
      </x:c>
      <x:c r="C5" s="18" t="str">
        <x:v>Required capability / decision IDs</x:v>
      </x:c>
      <x:c r="D5" s="18" t="str">
        <x:v>Required evidence</x:v>
      </x:c>
      <x:c r="E5" s="18" t="str">
        <x:v>Gate state</x:v>
      </x:c>
      <x:c r="F5" s="18" t="str">
        <x:v>Result / condition</x:v>
      </x:c>
      <x:c r="G5" s="18" t="str">
        <x:v>Authority</x:v>
      </x:c>
      <x:c r="H5" s="18" t="str">
        <x:v>Authority class</x:v>
      </x:c>
      <x:c r="I5" s="18" t="str">
        <x:v>Due date</x:v>
      </x:c>
      <x:c r="J5" s="18" t="str">
        <x:v>Decided at</x:v>
      </x:c>
      <x:c r="K5" s="18" t="str">
        <x:v>Evidence reference</x:v>
      </x:c>
      <x:c r="L5" s="18" t="str">
        <x:v>Stop authority</x:v>
      </x:c>
      <x:c r="M5" s="18" t="str">
        <x:v>Rollback / deactivation</x:v>
      </x:c>
      <x:c r="N5" s="18" t="str">
        <x:v>Residual capability</x:v>
      </x:c>
      <x:c r="O5" s="18" t="str">
        <x:v>Review state</x:v>
      </x:c>
      <x:c r="P5" s="18" t="str">
        <x:v>Reopen trigger</x:v>
      </x:c>
      <x:c r="Q5" s="18" t="str">
        <x:v>W/ signal</x:v>
      </x:c>
      <x:c r="R5" s="16" t="str">
        <x:v>Open fields</x:v>
      </x:c>
    </x:row>
    <x:row r="6" ht="68" customHeight="1">
      <x:c r="A6" s="9" t="str">
        <x:v>GATE-001</x:v>
      </x:c>
      <x:c r="B6" s="9" t="str">
        <x:v>The effective payment journey, data and influence paths, components, identities, providers, public presences, and responsibilities are current and reproducible</x:v>
      </x:c>
      <x:c r="C6" s="9" t="str">
        <x:v>CAP-001; CAP-002; DEC-001</x:v>
      </x:c>
      <x:c r="D6" s="9" t="str">
        <x:v>Current scope graph, data-flow narrative, provider evidence, responsibility matrix, identity and public-presence reconciliation</x:v>
      </x:c>
      <x:c r="E6" s="9" t="str">
        <x:v>Open</x:v>
      </x:c>
      <x:c r="F6" s="9" t="str">
        <x:v>Returned fields and administrative paths remain unverified</x:v>
      </x:c>
      <x:c r="G6" s="9" t="str">
        <x:v>Accountable launch owner</x:v>
      </x:c>
      <x:c r="H6" s="9" t="str">
        <x:v>PRACTITIONER_METHOD</x:v>
      </x:c>
      <x:c r="I6" s="24" t="n">
        <x:v>46295</x:v>
      </x:c>
      <x:c r="J6" s="23"/>
      <x:c r="K6" s="9" t="str">
        <x:v>GATE-EVIDENCE-001</x:v>
      </x:c>
      <x:c r="L6" s="9" t="str">
        <x:v>Executive Sponsor</x:v>
      </x:c>
      <x:c r="M6" s="9" t="str">
        <x:v>Disable flag, revoke live secrets, remove callback configuration, verify residual public paths</x:v>
      </x:c>
      <x:c r="N6" s="9" t="str">
        <x:v>Deployed code, DNS, edge, provider tenant, and identities remain after disablement</x:v>
      </x:c>
      <x:c r="O6" s="9" t="str">
        <x:v>Pending</x:v>
      </x:c>
      <x:c r="P6" s="9" t="str">
        <x:v>Any journey, capability, data, influence, component, identity, provider, public presence, or evidence change</x:v>
      </x:c>
      <x:c r="Q6" s="9" t="str">
        <x:v>W/!</x:v>
      </x:c>
      <x:c r="R6" s="22" t="n">
        <x:f>IF(A6="","",COUNTBLANK(B6:Q6))</x:f>
        <x:v>1</x:v>
      </x:c>
    </x:row>
    <x:row r="7" ht="68" customHeight="1">
      <x:c r="A7" s="9" t="str">
        <x:v>GATE-002</x:v>
      </x:c>
      <x:c r="B7" s="9" t="str">
        <x:v>Validation direction has been obtained from the relevant compliance-accepting entity or the launch authority has explicitly dispositioned its absence without misrepresenting compliance</x:v>
      </x:c>
      <x:c r="C7" s="9" t="str">
        <x:v>DEC-002</x:v>
      </x:c>
      <x:c r="D7" s="9" t="str">
        <x:v>Written program direction or bounded executive decision with request history and non-claim</x:v>
      </x:c>
      <x:c r="E7" s="9" t="str">
        <x:v>Open</x:v>
      </x:c>
      <x:c r="F7" s="9" t="str">
        <x:v>No written direction received</x:v>
      </x:c>
      <x:c r="G7" s="9" t="str">
        <x:v>Accountable launch owner</x:v>
      </x:c>
      <x:c r="H7" s="9" t="str">
        <x:v>ORGANIZATIONAL_POSITION</x:v>
      </x:c>
      <x:c r="I7" s="24" t="n">
        <x:v>46290</x:v>
      </x:c>
      <x:c r="J7" s="23"/>
      <x:c r="K7" s="9" t="str">
        <x:v>REQUEST-CAE-001</x:v>
      </x:c>
      <x:c r="L7" s="9" t="str">
        <x:v>Executive Sponsor</x:v>
      </x:c>
      <x:c r="M7" s="9" t="str">
        <x:v>Do not enable production transaction route</x:v>
      </x:c>
      <x:c r="N7" s="9" t="str">
        <x:v>Technical capability remains production-capable</x:v>
      </x:c>
      <x:c r="O7" s="9" t="str">
        <x:v>Pending</x:v>
      </x:c>
      <x:c r="P7" s="9" t="str">
        <x:v>Acquirer, brand, role, program, reporting method, or direction changes</x:v>
      </x:c>
      <x:c r="Q7" s="9" t="str">
        <x:v>W/?</x:v>
      </x:c>
      <x:c r="R7" s="22" t="n">
        <x:f>IF(A7="","",COUNTBLANK(B7:Q7))</x:f>
        <x:v>1</x:v>
      </x:c>
    </x:row>
    <x:row r="8" ht="68" customHeight="1">
      <x:c r="A8" s="9"/>
      <x:c r="B8" s="9"/>
      <x:c r="C8" s="9"/>
      <x:c r="D8" s="9"/>
      <x:c r="E8" s="9"/>
      <x:c r="F8" s="9"/>
      <x:c r="G8" s="9"/>
      <x:c r="H8" s="9"/>
      <x:c r="I8" s="24"/>
      <x:c r="J8" s="23"/>
      <x:c r="K8" s="9"/>
      <x:c r="L8" s="9"/>
      <x:c r="M8" s="9"/>
      <x:c r="N8" s="9"/>
      <x:c r="O8" s="9"/>
      <x:c r="P8" s="9"/>
      <x:c r="Q8" s="9"/>
      <x:c r="R8" s="22" t="str">
        <x:f>IF(A8="","",COUNTBLANK(B8:Q8))</x:f>
      </x:c>
    </x:row>
    <x:row r="9" ht="68" customHeight="1">
      <x:c r="A9" s="9"/>
      <x:c r="B9" s="9"/>
      <x:c r="C9" s="9"/>
      <x:c r="D9" s="9"/>
      <x:c r="E9" s="9"/>
      <x:c r="F9" s="9"/>
      <x:c r="G9" s="9"/>
      <x:c r="H9" s="9"/>
      <x:c r="I9" s="24"/>
      <x:c r="J9" s="23"/>
      <x:c r="K9" s="9"/>
      <x:c r="L9" s="9"/>
      <x:c r="M9" s="9"/>
      <x:c r="N9" s="9"/>
      <x:c r="O9" s="9"/>
      <x:c r="P9" s="9"/>
      <x:c r="Q9" s="9"/>
      <x:c r="R9" s="22" t="str">
        <x:f>IF(A9="","",COUNTBLANK(B9:Q9))</x:f>
      </x:c>
    </x:row>
    <x:row r="10" ht="68" customHeight="1">
      <x:c r="A10" s="9"/>
      <x:c r="B10" s="9"/>
      <x:c r="C10" s="9"/>
      <x:c r="D10" s="9"/>
      <x:c r="E10" s="9"/>
      <x:c r="F10" s="9"/>
      <x:c r="G10" s="9"/>
      <x:c r="H10" s="9"/>
      <x:c r="I10" s="24"/>
      <x:c r="J10" s="23"/>
      <x:c r="K10" s="9"/>
      <x:c r="L10" s="9"/>
      <x:c r="M10" s="9"/>
      <x:c r="N10" s="9"/>
      <x:c r="O10" s="9"/>
      <x:c r="P10" s="9"/>
      <x:c r="Q10" s="9"/>
      <x:c r="R10" s="22" t="str">
        <x:f>IF(A10="","",COUNTBLANK(B10:Q10))</x:f>
      </x:c>
    </x:row>
    <x:row r="11" ht="68" customHeight="1">
      <x:c r="A11" s="9"/>
      <x:c r="B11" s="9"/>
      <x:c r="C11" s="9"/>
      <x:c r="D11" s="9"/>
      <x:c r="E11" s="9"/>
      <x:c r="F11" s="9"/>
      <x:c r="G11" s="9"/>
      <x:c r="H11" s="9"/>
      <x:c r="I11" s="24"/>
      <x:c r="J11" s="23"/>
      <x:c r="K11" s="9"/>
      <x:c r="L11" s="9"/>
      <x:c r="M11" s="9"/>
      <x:c r="N11" s="9"/>
      <x:c r="O11" s="9"/>
      <x:c r="P11" s="9"/>
      <x:c r="Q11" s="9"/>
      <x:c r="R11" s="22" t="str">
        <x:f>IF(A11="","",COUNTBLANK(B11:Q11))</x:f>
      </x:c>
    </x:row>
    <x:row r="12" ht="68" customHeight="1">
      <x:c r="A12" s="9"/>
      <x:c r="B12" s="9"/>
      <x:c r="C12" s="9"/>
      <x:c r="D12" s="9"/>
      <x:c r="E12" s="9"/>
      <x:c r="F12" s="9"/>
      <x:c r="G12" s="9"/>
      <x:c r="H12" s="9"/>
      <x:c r="I12" s="24"/>
      <x:c r="J12" s="23"/>
      <x:c r="K12" s="9"/>
      <x:c r="L12" s="9"/>
      <x:c r="M12" s="9"/>
      <x:c r="N12" s="9"/>
      <x:c r="O12" s="9"/>
      <x:c r="P12" s="9"/>
      <x:c r="Q12" s="9"/>
      <x:c r="R12" s="22" t="str">
        <x:f>IF(A12="","",COUNTBLANK(B12:Q12))</x:f>
      </x:c>
    </x:row>
    <x:row r="13" ht="68" customHeight="1">
      <x:c r="A13" s="9"/>
      <x:c r="B13" s="9"/>
      <x:c r="C13" s="9"/>
      <x:c r="D13" s="9"/>
      <x:c r="E13" s="9"/>
      <x:c r="F13" s="9"/>
      <x:c r="G13" s="9"/>
      <x:c r="H13" s="9"/>
      <x:c r="I13" s="24"/>
      <x:c r="J13" s="23"/>
      <x:c r="K13" s="9"/>
      <x:c r="L13" s="9"/>
      <x:c r="M13" s="9"/>
      <x:c r="N13" s="9"/>
      <x:c r="O13" s="9"/>
      <x:c r="P13" s="9"/>
      <x:c r="Q13" s="9"/>
      <x:c r="R13" s="22" t="str">
        <x:f>IF(A13="","",COUNTBLANK(B13:Q13))</x:f>
      </x:c>
    </x:row>
    <x:row r="14" ht="68" customHeight="1">
      <x:c r="A14" s="9"/>
      <x:c r="B14" s="9"/>
      <x:c r="C14" s="9"/>
      <x:c r="D14" s="9"/>
      <x:c r="E14" s="9"/>
      <x:c r="F14" s="9"/>
      <x:c r="G14" s="9"/>
      <x:c r="H14" s="9"/>
      <x:c r="I14" s="24"/>
      <x:c r="J14" s="23"/>
      <x:c r="K14" s="9"/>
      <x:c r="L14" s="9"/>
      <x:c r="M14" s="9"/>
      <x:c r="N14" s="9"/>
      <x:c r="O14" s="9"/>
      <x:c r="P14" s="9"/>
      <x:c r="Q14" s="9"/>
      <x:c r="R14" s="22" t="str">
        <x:f>IF(A14="","",COUNTBLANK(B14:Q14))</x:f>
      </x:c>
    </x:row>
    <x:row r="15" ht="68" customHeight="1">
      <x:c r="A15" s="9"/>
      <x:c r="B15" s="9"/>
      <x:c r="C15" s="9"/>
      <x:c r="D15" s="9"/>
      <x:c r="E15" s="9"/>
      <x:c r="F15" s="9"/>
      <x:c r="G15" s="9"/>
      <x:c r="H15" s="9"/>
      <x:c r="I15" s="24"/>
      <x:c r="J15" s="23"/>
      <x:c r="K15" s="9"/>
      <x:c r="L15" s="9"/>
      <x:c r="M15" s="9"/>
      <x:c r="N15" s="9"/>
      <x:c r="O15" s="9"/>
      <x:c r="P15" s="9"/>
      <x:c r="Q15" s="9"/>
      <x:c r="R15" s="22" t="str">
        <x:f>IF(A15="","",COUNTBLANK(B15:Q15))</x:f>
      </x:c>
    </x:row>
    <x:row r="16" ht="68" customHeight="1">
      <x:c r="A16" s="9"/>
      <x:c r="B16" s="9"/>
      <x:c r="C16" s="9"/>
      <x:c r="D16" s="9"/>
      <x:c r="E16" s="9"/>
      <x:c r="F16" s="9"/>
      <x:c r="G16" s="9"/>
      <x:c r="H16" s="9"/>
      <x:c r="I16" s="24"/>
      <x:c r="J16" s="23"/>
      <x:c r="K16" s="9"/>
      <x:c r="L16" s="9"/>
      <x:c r="M16" s="9"/>
      <x:c r="N16" s="9"/>
      <x:c r="O16" s="9"/>
      <x:c r="P16" s="9"/>
      <x:c r="Q16" s="9"/>
      <x:c r="R16" s="22" t="str">
        <x:f>IF(A16="","",COUNTBLANK(B16:Q16))</x:f>
      </x:c>
    </x:row>
    <x:row r="17" ht="68" customHeight="1">
      <x:c r="A17" s="9"/>
      <x:c r="B17" s="9"/>
      <x:c r="C17" s="9"/>
      <x:c r="D17" s="9"/>
      <x:c r="E17" s="9"/>
      <x:c r="F17" s="9"/>
      <x:c r="G17" s="9"/>
      <x:c r="H17" s="9"/>
      <x:c r="I17" s="24"/>
      <x:c r="J17" s="23"/>
      <x:c r="K17" s="9"/>
      <x:c r="L17" s="9"/>
      <x:c r="M17" s="9"/>
      <x:c r="N17" s="9"/>
      <x:c r="O17" s="9"/>
      <x:c r="P17" s="9"/>
      <x:c r="Q17" s="9"/>
      <x:c r="R17" s="22" t="str">
        <x:f>IF(A17="","",COUNTBLANK(B17:Q17))</x:f>
      </x:c>
    </x:row>
    <x:row r="18" ht="68" customHeight="1">
      <x:c r="A18" s="9"/>
      <x:c r="B18" s="9"/>
      <x:c r="C18" s="9"/>
      <x:c r="D18" s="9"/>
      <x:c r="E18" s="9"/>
      <x:c r="F18" s="9"/>
      <x:c r="G18" s="9"/>
      <x:c r="H18" s="9"/>
      <x:c r="I18" s="24"/>
      <x:c r="J18" s="23"/>
      <x:c r="K18" s="9"/>
      <x:c r="L18" s="9"/>
      <x:c r="M18" s="9"/>
      <x:c r="N18" s="9"/>
      <x:c r="O18" s="9"/>
      <x:c r="P18" s="9"/>
      <x:c r="Q18" s="9"/>
      <x:c r="R18" s="22" t="str">
        <x:f>IF(A18="","",COUNTBLANK(B18:Q18))</x:f>
      </x:c>
    </x:row>
    <x:row r="19" ht="68" customHeight="1">
      <x:c r="A19" s="9"/>
      <x:c r="B19" s="9"/>
      <x:c r="C19" s="9"/>
      <x:c r="D19" s="9"/>
      <x:c r="E19" s="9"/>
      <x:c r="F19" s="9"/>
      <x:c r="G19" s="9"/>
      <x:c r="H19" s="9"/>
      <x:c r="I19" s="24"/>
      <x:c r="J19" s="23"/>
      <x:c r="K19" s="9"/>
      <x:c r="L19" s="9"/>
      <x:c r="M19" s="9"/>
      <x:c r="N19" s="9"/>
      <x:c r="O19" s="9"/>
      <x:c r="P19" s="9"/>
      <x:c r="Q19" s="9"/>
      <x:c r="R19" s="22" t="str">
        <x:f>IF(A19="","",COUNTBLANK(B19:Q19))</x:f>
      </x:c>
    </x:row>
    <x:row r="20" ht="68" customHeight="1">
      <x:c r="A20" s="9"/>
      <x:c r="B20" s="9"/>
      <x:c r="C20" s="9"/>
      <x:c r="D20" s="9"/>
      <x:c r="E20" s="9"/>
      <x:c r="F20" s="9"/>
      <x:c r="G20" s="9"/>
      <x:c r="H20" s="9"/>
      <x:c r="I20" s="24"/>
      <x:c r="J20" s="23"/>
      <x:c r="K20" s="9"/>
      <x:c r="L20" s="9"/>
      <x:c r="M20" s="9"/>
      <x:c r="N20" s="9"/>
      <x:c r="O20" s="9"/>
      <x:c r="P20" s="9"/>
      <x:c r="Q20" s="9"/>
      <x:c r="R20" s="22" t="str">
        <x:f>IF(A20="","",COUNTBLANK(B20:Q20))</x:f>
      </x:c>
    </x:row>
    <x:row r="21" ht="68" customHeight="1">
      <x:c r="A21" s="9"/>
      <x:c r="B21" s="9"/>
      <x:c r="C21" s="9"/>
      <x:c r="D21" s="9"/>
      <x:c r="E21" s="9"/>
      <x:c r="F21" s="9"/>
      <x:c r="G21" s="9"/>
      <x:c r="H21" s="9"/>
      <x:c r="I21" s="24"/>
      <x:c r="J21" s="23"/>
      <x:c r="K21" s="9"/>
      <x:c r="L21" s="9"/>
      <x:c r="M21" s="9"/>
      <x:c r="N21" s="9"/>
      <x:c r="O21" s="9"/>
      <x:c r="P21" s="9"/>
      <x:c r="Q21" s="9"/>
      <x:c r="R21" s="22" t="str">
        <x:f>IF(A21="","",COUNTBLANK(B21:Q21))</x:f>
      </x:c>
    </x:row>
    <x:row r="22" ht="68" customHeight="1">
      <x:c r="A22" s="9"/>
      <x:c r="B22" s="9"/>
      <x:c r="C22" s="9"/>
      <x:c r="D22" s="9"/>
      <x:c r="E22" s="9"/>
      <x:c r="F22" s="9"/>
      <x:c r="G22" s="9"/>
      <x:c r="H22" s="9"/>
      <x:c r="I22" s="24"/>
      <x:c r="J22" s="23"/>
      <x:c r="K22" s="9"/>
      <x:c r="L22" s="9"/>
      <x:c r="M22" s="9"/>
      <x:c r="N22" s="9"/>
      <x:c r="O22" s="9"/>
      <x:c r="P22" s="9"/>
      <x:c r="Q22" s="9"/>
      <x:c r="R22" s="22" t="str">
        <x:f>IF(A22="","",COUNTBLANK(B22:Q22))</x:f>
      </x:c>
    </x:row>
    <x:row r="23" ht="68" customHeight="1">
      <x:c r="A23" s="9"/>
      <x:c r="B23" s="9"/>
      <x:c r="C23" s="9"/>
      <x:c r="D23" s="9"/>
      <x:c r="E23" s="9"/>
      <x:c r="F23" s="9"/>
      <x:c r="G23" s="9"/>
      <x:c r="H23" s="9"/>
      <x:c r="I23" s="24"/>
      <x:c r="J23" s="23"/>
      <x:c r="K23" s="9"/>
      <x:c r="L23" s="9"/>
      <x:c r="M23" s="9"/>
      <x:c r="N23" s="9"/>
      <x:c r="O23" s="9"/>
      <x:c r="P23" s="9"/>
      <x:c r="Q23" s="9"/>
      <x:c r="R23" s="22" t="str">
        <x:f>IF(A23="","",COUNTBLANK(B23:Q23))</x:f>
      </x:c>
    </x:row>
    <x:row r="24" ht="68" customHeight="1">
      <x:c r="A24" s="9"/>
      <x:c r="B24" s="9"/>
      <x:c r="C24" s="9"/>
      <x:c r="D24" s="9"/>
      <x:c r="E24" s="9"/>
      <x:c r="F24" s="9"/>
      <x:c r="G24" s="9"/>
      <x:c r="H24" s="9"/>
      <x:c r="I24" s="24"/>
      <x:c r="J24" s="23"/>
      <x:c r="K24" s="9"/>
      <x:c r="L24" s="9"/>
      <x:c r="M24" s="9"/>
      <x:c r="N24" s="9"/>
      <x:c r="O24" s="9"/>
      <x:c r="P24" s="9"/>
      <x:c r="Q24" s="9"/>
      <x:c r="R24" s="22" t="str">
        <x:f>IF(A24="","",COUNTBLANK(B24:Q24))</x:f>
      </x:c>
    </x:row>
    <x:row r="25" ht="68" customHeight="1">
      <x:c r="A25" s="9"/>
      <x:c r="B25" s="9"/>
      <x:c r="C25" s="9"/>
      <x:c r="D25" s="9"/>
      <x:c r="E25" s="9"/>
      <x:c r="F25" s="9"/>
      <x:c r="G25" s="9"/>
      <x:c r="H25" s="9"/>
      <x:c r="I25" s="24"/>
      <x:c r="J25" s="23"/>
      <x:c r="K25" s="9"/>
      <x:c r="L25" s="9"/>
      <x:c r="M25" s="9"/>
      <x:c r="N25" s="9"/>
      <x:c r="O25" s="9"/>
      <x:c r="P25" s="9"/>
      <x:c r="Q25" s="9"/>
      <x:c r="R25" s="22" t="str">
        <x:f>IF(A25="","",COUNTBLANK(B25:Q25))</x:f>
      </x:c>
    </x:row>
    <x:row r="26" ht="68" customHeight="1">
      <x:c r="A26" s="9"/>
      <x:c r="B26" s="9"/>
      <x:c r="C26" s="9"/>
      <x:c r="D26" s="9"/>
      <x:c r="E26" s="9"/>
      <x:c r="F26" s="9"/>
      <x:c r="G26" s="9"/>
      <x:c r="H26" s="9"/>
      <x:c r="I26" s="24"/>
      <x:c r="J26" s="23"/>
      <x:c r="K26" s="9"/>
      <x:c r="L26" s="9"/>
      <x:c r="M26" s="9"/>
      <x:c r="N26" s="9"/>
      <x:c r="O26" s="9"/>
      <x:c r="P26" s="9"/>
      <x:c r="Q26" s="9"/>
      <x:c r="R26" s="22" t="str">
        <x:f>IF(A26="","",COUNTBLANK(B26:Q26))</x:f>
      </x:c>
    </x:row>
    <x:row r="27" ht="68" customHeight="1">
      <x:c r="A27" s="9"/>
      <x:c r="B27" s="9"/>
      <x:c r="C27" s="9"/>
      <x:c r="D27" s="9"/>
      <x:c r="E27" s="9"/>
      <x:c r="F27" s="9"/>
      <x:c r="G27" s="9"/>
      <x:c r="H27" s="9"/>
      <x:c r="I27" s="24"/>
      <x:c r="J27" s="23"/>
      <x:c r="K27" s="9"/>
      <x:c r="L27" s="9"/>
      <x:c r="M27" s="9"/>
      <x:c r="N27" s="9"/>
      <x:c r="O27" s="9"/>
      <x:c r="P27" s="9"/>
      <x:c r="Q27" s="9"/>
      <x:c r="R27" s="22" t="str">
        <x:f>IF(A27="","",COUNTBLANK(B27:Q27))</x:f>
      </x:c>
    </x:row>
    <x:row r="28" ht="68" customHeight="1">
      <x:c r="A28" s="9"/>
      <x:c r="B28" s="9"/>
      <x:c r="C28" s="9"/>
      <x:c r="D28" s="9"/>
      <x:c r="E28" s="9"/>
      <x:c r="F28" s="9"/>
      <x:c r="G28" s="9"/>
      <x:c r="H28" s="9"/>
      <x:c r="I28" s="24"/>
      <x:c r="J28" s="23"/>
      <x:c r="K28" s="9"/>
      <x:c r="L28" s="9"/>
      <x:c r="M28" s="9"/>
      <x:c r="N28" s="9"/>
      <x:c r="O28" s="9"/>
      <x:c r="P28" s="9"/>
      <x:c r="Q28" s="9"/>
      <x:c r="R28" s="22" t="str">
        <x:f>IF(A28="","",COUNTBLANK(B28:Q28))</x:f>
      </x:c>
    </x:row>
    <x:row r="29" ht="68" customHeight="1">
      <x:c r="A29" s="9"/>
      <x:c r="B29" s="9"/>
      <x:c r="C29" s="9"/>
      <x:c r="D29" s="9"/>
      <x:c r="E29" s="9"/>
      <x:c r="F29" s="9"/>
      <x:c r="G29" s="9"/>
      <x:c r="H29" s="9"/>
      <x:c r="I29" s="24"/>
      <x:c r="J29" s="23"/>
      <x:c r="K29" s="9"/>
      <x:c r="L29" s="9"/>
      <x:c r="M29" s="9"/>
      <x:c r="N29" s="9"/>
      <x:c r="O29" s="9"/>
      <x:c r="P29" s="9"/>
      <x:c r="Q29" s="9"/>
      <x:c r="R29" s="22" t="str">
        <x:f>IF(A29="","",COUNTBLANK(B29:Q29))</x:f>
      </x:c>
    </x:row>
    <x:row r="30" ht="68" customHeight="1">
      <x:c r="A30" s="9"/>
      <x:c r="B30" s="9"/>
      <x:c r="C30" s="9"/>
      <x:c r="D30" s="9"/>
      <x:c r="E30" s="9"/>
      <x:c r="F30" s="9"/>
      <x:c r="G30" s="9"/>
      <x:c r="H30" s="9"/>
      <x:c r="I30" s="24"/>
      <x:c r="J30" s="23"/>
      <x:c r="K30" s="9"/>
      <x:c r="L30" s="9"/>
      <x:c r="M30" s="9"/>
      <x:c r="N30" s="9"/>
      <x:c r="O30" s="9"/>
      <x:c r="P30" s="9"/>
      <x:c r="Q30" s="9"/>
      <x:c r="R30" s="22" t="str">
        <x:f>IF(A30="","",COUNTBLANK(B30:Q30))</x:f>
      </x:c>
    </x:row>
    <x:row r="31" ht="68" customHeight="1">
      <x:c r="A31" s="9"/>
      <x:c r="B31" s="9"/>
      <x:c r="C31" s="9"/>
      <x:c r="D31" s="9"/>
      <x:c r="E31" s="9"/>
      <x:c r="F31" s="9"/>
      <x:c r="G31" s="9"/>
      <x:c r="H31" s="9"/>
      <x:c r="I31" s="24"/>
      <x:c r="J31" s="23"/>
      <x:c r="K31" s="9"/>
      <x:c r="L31" s="9"/>
      <x:c r="M31" s="9"/>
      <x:c r="N31" s="9"/>
      <x:c r="O31" s="9"/>
      <x:c r="P31" s="9"/>
      <x:c r="Q31" s="9"/>
      <x:c r="R31" s="22" t="str">
        <x:f>IF(A31="","",COUNTBLANK(B31:Q31))</x:f>
      </x:c>
    </x:row>
    <x:row r="32" ht="68" customHeight="1">
      <x:c r="A32" s="9"/>
      <x:c r="B32" s="9"/>
      <x:c r="C32" s="9"/>
      <x:c r="D32" s="9"/>
      <x:c r="E32" s="9"/>
      <x:c r="F32" s="9"/>
      <x:c r="G32" s="9"/>
      <x:c r="H32" s="9"/>
      <x:c r="I32" s="24"/>
      <x:c r="J32" s="23"/>
      <x:c r="K32" s="9"/>
      <x:c r="L32" s="9"/>
      <x:c r="M32" s="9"/>
      <x:c r="N32" s="9"/>
      <x:c r="O32" s="9"/>
      <x:c r="P32" s="9"/>
      <x:c r="Q32" s="9"/>
      <x:c r="R32" s="22" t="str">
        <x:f>IF(A32="","",COUNTBLANK(B32:Q32))</x:f>
      </x:c>
    </x:row>
    <x:row r="33" ht="68" customHeight="1">
      <x:c r="A33" s="9"/>
      <x:c r="B33" s="9"/>
      <x:c r="C33" s="9"/>
      <x:c r="D33" s="9"/>
      <x:c r="E33" s="9"/>
      <x:c r="F33" s="9"/>
      <x:c r="G33" s="9"/>
      <x:c r="H33" s="9"/>
      <x:c r="I33" s="24"/>
      <x:c r="J33" s="23"/>
      <x:c r="K33" s="9"/>
      <x:c r="L33" s="9"/>
      <x:c r="M33" s="9"/>
      <x:c r="N33" s="9"/>
      <x:c r="O33" s="9"/>
      <x:c r="P33" s="9"/>
      <x:c r="Q33" s="9"/>
      <x:c r="R33" s="22" t="str">
        <x:f>IF(A33="","",COUNTBLANK(B33:Q33))</x:f>
      </x:c>
    </x:row>
    <x:row r="34" ht="68" customHeight="1">
      <x:c r="A34" s="9"/>
      <x:c r="B34" s="9"/>
      <x:c r="C34" s="9"/>
      <x:c r="D34" s="9"/>
      <x:c r="E34" s="9"/>
      <x:c r="F34" s="9"/>
      <x:c r="G34" s="9"/>
      <x:c r="H34" s="9"/>
      <x:c r="I34" s="24"/>
      <x:c r="J34" s="23"/>
      <x:c r="K34" s="9"/>
      <x:c r="L34" s="9"/>
      <x:c r="M34" s="9"/>
      <x:c r="N34" s="9"/>
      <x:c r="O34" s="9"/>
      <x:c r="P34" s="9"/>
      <x:c r="Q34" s="9"/>
      <x:c r="R34" s="22" t="str">
        <x:f>IF(A34="","",COUNTBLANK(B34:Q34))</x:f>
      </x:c>
    </x:row>
    <x:row r="35" ht="68" customHeight="1">
      <x:c r="A35" s="9"/>
      <x:c r="B35" s="9"/>
      <x:c r="C35" s="9"/>
      <x:c r="D35" s="9"/>
      <x:c r="E35" s="9"/>
      <x:c r="F35" s="9"/>
      <x:c r="G35" s="9"/>
      <x:c r="H35" s="9"/>
      <x:c r="I35" s="24"/>
      <x:c r="J35" s="23"/>
      <x:c r="K35" s="9"/>
      <x:c r="L35" s="9"/>
      <x:c r="M35" s="9"/>
      <x:c r="N35" s="9"/>
      <x:c r="O35" s="9"/>
      <x:c r="P35" s="9"/>
      <x:c r="Q35" s="9"/>
      <x:c r="R35" s="22" t="str">
        <x:f>IF(A35="","",COUNTBLANK(B35:Q35))</x:f>
      </x:c>
    </x:row>
    <x:row r="36" ht="68" customHeight="1">
      <x:c r="A36" s="9"/>
      <x:c r="B36" s="9"/>
      <x:c r="C36" s="9"/>
      <x:c r="D36" s="9"/>
      <x:c r="E36" s="9"/>
      <x:c r="F36" s="9"/>
      <x:c r="G36" s="9"/>
      <x:c r="H36" s="9"/>
      <x:c r="I36" s="24"/>
      <x:c r="J36" s="23"/>
      <x:c r="K36" s="9"/>
      <x:c r="L36" s="9"/>
      <x:c r="M36" s="9"/>
      <x:c r="N36" s="9"/>
      <x:c r="O36" s="9"/>
      <x:c r="P36" s="9"/>
      <x:c r="Q36" s="9"/>
      <x:c r="R36" s="22" t="str">
        <x:f>IF(A36="","",COUNTBLANK(B36:Q36))</x:f>
      </x:c>
    </x:row>
    <x:row r="37" ht="68" customHeight="1">
      <x:c r="A37" s="9"/>
      <x:c r="B37" s="9"/>
      <x:c r="C37" s="9"/>
      <x:c r="D37" s="9"/>
      <x:c r="E37" s="9"/>
      <x:c r="F37" s="9"/>
      <x:c r="G37" s="9"/>
      <x:c r="H37" s="9"/>
      <x:c r="I37" s="24"/>
      <x:c r="J37" s="23"/>
      <x:c r="K37" s="9"/>
      <x:c r="L37" s="9"/>
      <x:c r="M37" s="9"/>
      <x:c r="N37" s="9"/>
      <x:c r="O37" s="9"/>
      <x:c r="P37" s="9"/>
      <x:c r="Q37" s="9"/>
      <x:c r="R37" s="22" t="str">
        <x:f>IF(A37="","",COUNTBLANK(B37:Q37))</x:f>
      </x:c>
    </x:row>
    <x:row r="38" ht="68" customHeight="1">
      <x:c r="A38" s="9"/>
      <x:c r="B38" s="9"/>
      <x:c r="C38" s="9"/>
      <x:c r="D38" s="9"/>
      <x:c r="E38" s="9"/>
      <x:c r="F38" s="9"/>
      <x:c r="G38" s="9"/>
      <x:c r="H38" s="9"/>
      <x:c r="I38" s="24"/>
      <x:c r="J38" s="23"/>
      <x:c r="K38" s="9"/>
      <x:c r="L38" s="9"/>
      <x:c r="M38" s="9"/>
      <x:c r="N38" s="9"/>
      <x:c r="O38" s="9"/>
      <x:c r="P38" s="9"/>
      <x:c r="Q38" s="9"/>
      <x:c r="R38" s="22" t="str">
        <x:f>IF(A38="","",COUNTBLANK(B38:Q38))</x:f>
      </x:c>
    </x:row>
    <x:row r="39" ht="68" customHeight="1">
      <x:c r="A39" s="9"/>
      <x:c r="B39" s="9"/>
      <x:c r="C39" s="9"/>
      <x:c r="D39" s="9"/>
      <x:c r="E39" s="9"/>
      <x:c r="F39" s="9"/>
      <x:c r="G39" s="9"/>
      <x:c r="H39" s="9"/>
      <x:c r="I39" s="24"/>
      <x:c r="J39" s="23"/>
      <x:c r="K39" s="9"/>
      <x:c r="L39" s="9"/>
      <x:c r="M39" s="9"/>
      <x:c r="N39" s="9"/>
      <x:c r="O39" s="9"/>
      <x:c r="P39" s="9"/>
      <x:c r="Q39" s="9"/>
      <x:c r="R39" s="22" t="str">
        <x:f>IF(A39="","",COUNTBLANK(B39:Q39))</x:f>
      </x:c>
    </x:row>
    <x:row r="40" ht="68" customHeight="1">
      <x:c r="A40" s="9"/>
      <x:c r="B40" s="9"/>
      <x:c r="C40" s="9"/>
      <x:c r="D40" s="9"/>
      <x:c r="E40" s="9"/>
      <x:c r="F40" s="9"/>
      <x:c r="G40" s="9"/>
      <x:c r="H40" s="9"/>
      <x:c r="I40" s="24"/>
      <x:c r="J40" s="23"/>
      <x:c r="K40" s="9"/>
      <x:c r="L40" s="9"/>
      <x:c r="M40" s="9"/>
      <x:c r="N40" s="9"/>
      <x:c r="O40" s="9"/>
      <x:c r="P40" s="9"/>
      <x:c r="Q40" s="9"/>
      <x:c r="R40" s="22" t="str">
        <x:f>IF(A40="","",COUNTBLANK(B40:Q40))</x:f>
      </x:c>
    </x:row>
    <x:row r="41" ht="68" customHeight="1">
      <x:c r="A41" s="9"/>
      <x:c r="B41" s="9"/>
      <x:c r="C41" s="9"/>
      <x:c r="D41" s="9"/>
      <x:c r="E41" s="9"/>
      <x:c r="F41" s="9"/>
      <x:c r="G41" s="9"/>
      <x:c r="H41" s="9"/>
      <x:c r="I41" s="24"/>
      <x:c r="J41" s="23"/>
      <x:c r="K41" s="9"/>
      <x:c r="L41" s="9"/>
      <x:c r="M41" s="9"/>
      <x:c r="N41" s="9"/>
      <x:c r="O41" s="9"/>
      <x:c r="P41" s="9"/>
      <x:c r="Q41" s="9"/>
      <x:c r="R41" s="22" t="str">
        <x:f>IF(A41="","",COUNTBLANK(B41:Q41))</x:f>
      </x:c>
    </x:row>
    <x:row r="42" ht="68" customHeight="1">
      <x:c r="A42" s="9"/>
      <x:c r="B42" s="9"/>
      <x:c r="C42" s="9"/>
      <x:c r="D42" s="9"/>
      <x:c r="E42" s="9"/>
      <x:c r="F42" s="9"/>
      <x:c r="G42" s="9"/>
      <x:c r="H42" s="9"/>
      <x:c r="I42" s="24"/>
      <x:c r="J42" s="23"/>
      <x:c r="K42" s="9"/>
      <x:c r="L42" s="9"/>
      <x:c r="M42" s="9"/>
      <x:c r="N42" s="9"/>
      <x:c r="O42" s="9"/>
      <x:c r="P42" s="9"/>
      <x:c r="Q42" s="9"/>
      <x:c r="R42" s="22" t="str">
        <x:f>IF(A42="","",COUNTBLANK(B42:Q42))</x:f>
      </x:c>
    </x:row>
    <x:row r="43" ht="68" customHeight="1">
      <x:c r="A43" s="9"/>
      <x:c r="B43" s="9"/>
      <x:c r="C43" s="9"/>
      <x:c r="D43" s="9"/>
      <x:c r="E43" s="9"/>
      <x:c r="F43" s="9"/>
      <x:c r="G43" s="9"/>
      <x:c r="H43" s="9"/>
      <x:c r="I43" s="24"/>
      <x:c r="J43" s="23"/>
      <x:c r="K43" s="9"/>
      <x:c r="L43" s="9"/>
      <x:c r="M43" s="9"/>
      <x:c r="N43" s="9"/>
      <x:c r="O43" s="9"/>
      <x:c r="P43" s="9"/>
      <x:c r="Q43" s="9"/>
      <x:c r="R43" s="22" t="str">
        <x:f>IF(A43="","",COUNTBLANK(B43:Q43))</x:f>
      </x:c>
    </x:row>
    <x:row r="44" ht="68" customHeight="1">
      <x:c r="A44" s="9"/>
      <x:c r="B44" s="9"/>
      <x:c r="C44" s="9"/>
      <x:c r="D44" s="9"/>
      <x:c r="E44" s="9"/>
      <x:c r="F44" s="9"/>
      <x:c r="G44" s="9"/>
      <x:c r="H44" s="9"/>
      <x:c r="I44" s="24"/>
      <x:c r="J44" s="23"/>
      <x:c r="K44" s="9"/>
      <x:c r="L44" s="9"/>
      <x:c r="M44" s="9"/>
      <x:c r="N44" s="9"/>
      <x:c r="O44" s="9"/>
      <x:c r="P44" s="9"/>
      <x:c r="Q44" s="9"/>
      <x:c r="R44" s="22" t="str">
        <x:f>IF(A44="","",COUNTBLANK(B44:Q44))</x:f>
      </x:c>
    </x:row>
    <x:row r="45" ht="68" customHeight="1">
      <x:c r="A45" s="9"/>
      <x:c r="B45" s="9"/>
      <x:c r="C45" s="9"/>
      <x:c r="D45" s="9"/>
      <x:c r="E45" s="9"/>
      <x:c r="F45" s="9"/>
      <x:c r="G45" s="9"/>
      <x:c r="H45" s="9"/>
      <x:c r="I45" s="24"/>
      <x:c r="J45" s="23"/>
      <x:c r="K45" s="9"/>
      <x:c r="L45" s="9"/>
      <x:c r="M45" s="9"/>
      <x:c r="N45" s="9"/>
      <x:c r="O45" s="9"/>
      <x:c r="P45" s="9"/>
      <x:c r="Q45" s="9"/>
      <x:c r="R45" s="22" t="str">
        <x:f>IF(A45="","",COUNTBLANK(B45:Q45))</x:f>
      </x:c>
    </x:row>
    <x:row r="46" ht="68" customHeight="1">
      <x:c r="A46" s="9"/>
      <x:c r="B46" s="9"/>
      <x:c r="C46" s="9"/>
      <x:c r="D46" s="9"/>
      <x:c r="E46" s="9"/>
      <x:c r="F46" s="9"/>
      <x:c r="G46" s="9"/>
      <x:c r="H46" s="9"/>
      <x:c r="I46" s="24"/>
      <x:c r="J46" s="23"/>
      <x:c r="K46" s="9"/>
      <x:c r="L46" s="9"/>
      <x:c r="M46" s="9"/>
      <x:c r="N46" s="9"/>
      <x:c r="O46" s="9"/>
      <x:c r="P46" s="9"/>
      <x:c r="Q46" s="9"/>
      <x:c r="R46" s="22" t="str">
        <x:f>IF(A46="","",COUNTBLANK(B46:Q46))</x:f>
      </x:c>
    </x:row>
    <x:row r="47" ht="68" customHeight="1">
      <x:c r="A47" s="9"/>
      <x:c r="B47" s="9"/>
      <x:c r="C47" s="9"/>
      <x:c r="D47" s="9"/>
      <x:c r="E47" s="9"/>
      <x:c r="F47" s="9"/>
      <x:c r="G47" s="9"/>
      <x:c r="H47" s="9"/>
      <x:c r="I47" s="24"/>
      <x:c r="J47" s="23"/>
      <x:c r="K47" s="9"/>
      <x:c r="L47" s="9"/>
      <x:c r="M47" s="9"/>
      <x:c r="N47" s="9"/>
      <x:c r="O47" s="9"/>
      <x:c r="P47" s="9"/>
      <x:c r="Q47" s="9"/>
      <x:c r="R47" s="22" t="str">
        <x:f>IF(A47="","",COUNTBLANK(B47:Q47))</x:f>
      </x:c>
    </x:row>
    <x:row r="48" ht="68" customHeight="1">
      <x:c r="A48" s="9"/>
      <x:c r="B48" s="9"/>
      <x:c r="C48" s="9"/>
      <x:c r="D48" s="9"/>
      <x:c r="E48" s="9"/>
      <x:c r="F48" s="9"/>
      <x:c r="G48" s="9"/>
      <x:c r="H48" s="9"/>
      <x:c r="I48" s="24"/>
      <x:c r="J48" s="23"/>
      <x:c r="K48" s="9"/>
      <x:c r="L48" s="9"/>
      <x:c r="M48" s="9"/>
      <x:c r="N48" s="9"/>
      <x:c r="O48" s="9"/>
      <x:c r="P48" s="9"/>
      <x:c r="Q48" s="9"/>
      <x:c r="R48" s="22" t="str">
        <x:f>IF(A48="","",COUNTBLANK(B48:Q48))</x:f>
      </x:c>
    </x:row>
    <x:row r="49" ht="68" customHeight="1">
      <x:c r="A49" s="9"/>
      <x:c r="B49" s="9"/>
      <x:c r="C49" s="9"/>
      <x:c r="D49" s="9"/>
      <x:c r="E49" s="9"/>
      <x:c r="F49" s="9"/>
      <x:c r="G49" s="9"/>
      <x:c r="H49" s="9"/>
      <x:c r="I49" s="24"/>
      <x:c r="J49" s="23"/>
      <x:c r="K49" s="9"/>
      <x:c r="L49" s="9"/>
      <x:c r="M49" s="9"/>
      <x:c r="N49" s="9"/>
      <x:c r="O49" s="9"/>
      <x:c r="P49" s="9"/>
      <x:c r="Q49" s="9"/>
      <x:c r="R49" s="22" t="str">
        <x:f>IF(A49="","",COUNTBLANK(B49:Q49))</x:f>
      </x:c>
    </x:row>
    <x:row r="50" ht="68" customHeight="1">
      <x:c r="A50" s="9"/>
      <x:c r="B50" s="9"/>
      <x:c r="C50" s="9"/>
      <x:c r="D50" s="9"/>
      <x:c r="E50" s="9"/>
      <x:c r="F50" s="9"/>
      <x:c r="G50" s="9"/>
      <x:c r="H50" s="9"/>
      <x:c r="I50" s="24"/>
      <x:c r="J50" s="23"/>
      <x:c r="K50" s="9"/>
      <x:c r="L50" s="9"/>
      <x:c r="M50" s="9"/>
      <x:c r="N50" s="9"/>
      <x:c r="O50" s="9"/>
      <x:c r="P50" s="9"/>
      <x:c r="Q50" s="9"/>
      <x:c r="R50" s="22" t="str">
        <x:f>IF(A50="","",COUNTBLANK(B50:Q50))</x:f>
      </x:c>
    </x:row>
    <x:row r="51" ht="68" customHeight="1">
      <x:c r="A51" s="9"/>
      <x:c r="B51" s="9"/>
      <x:c r="C51" s="9"/>
      <x:c r="D51" s="9"/>
      <x:c r="E51" s="9"/>
      <x:c r="F51" s="9"/>
      <x:c r="G51" s="9"/>
      <x:c r="H51" s="9"/>
      <x:c r="I51" s="24"/>
      <x:c r="J51" s="23"/>
      <x:c r="K51" s="9"/>
      <x:c r="L51" s="9"/>
      <x:c r="M51" s="9"/>
      <x:c r="N51" s="9"/>
      <x:c r="O51" s="9"/>
      <x:c r="P51" s="9"/>
      <x:c r="Q51" s="9"/>
      <x:c r="R51" s="22" t="str">
        <x:f>IF(A51="","",COUNTBLANK(B51:Q51))</x:f>
      </x:c>
    </x:row>
    <x:row r="52" ht="68" customHeight="1">
      <x:c r="A52" s="9"/>
      <x:c r="B52" s="9"/>
      <x:c r="C52" s="9"/>
      <x:c r="D52" s="9"/>
      <x:c r="E52" s="9"/>
      <x:c r="F52" s="9"/>
      <x:c r="G52" s="9"/>
      <x:c r="H52" s="9"/>
      <x:c r="I52" s="24"/>
      <x:c r="J52" s="23"/>
      <x:c r="K52" s="9"/>
      <x:c r="L52" s="9"/>
      <x:c r="M52" s="9"/>
      <x:c r="N52" s="9"/>
      <x:c r="O52" s="9"/>
      <x:c r="P52" s="9"/>
      <x:c r="Q52" s="9"/>
      <x:c r="R52" s="22" t="str">
        <x:f>IF(A52="","",COUNTBLANK(B52:Q52))</x:f>
      </x:c>
    </x:row>
    <x:row r="53" ht="68" customHeight="1">
      <x:c r="A53" s="9"/>
      <x:c r="B53" s="9"/>
      <x:c r="C53" s="9"/>
      <x:c r="D53" s="9"/>
      <x:c r="E53" s="9"/>
      <x:c r="F53" s="9"/>
      <x:c r="G53" s="9"/>
      <x:c r="H53" s="9"/>
      <x:c r="I53" s="24"/>
      <x:c r="J53" s="23"/>
      <x:c r="K53" s="9"/>
      <x:c r="L53" s="9"/>
      <x:c r="M53" s="9"/>
      <x:c r="N53" s="9"/>
      <x:c r="O53" s="9"/>
      <x:c r="P53" s="9"/>
      <x:c r="Q53" s="9"/>
      <x:c r="R53" s="22" t="str">
        <x:f>IF(A53="","",COUNTBLANK(B53:Q53))</x:f>
      </x:c>
    </x:row>
    <x:row r="54" ht="68" customHeight="1">
      <x:c r="A54" s="9"/>
      <x:c r="B54" s="9"/>
      <x:c r="C54" s="9"/>
      <x:c r="D54" s="9"/>
      <x:c r="E54" s="9"/>
      <x:c r="F54" s="9"/>
      <x:c r="G54" s="9"/>
      <x:c r="H54" s="9"/>
      <x:c r="I54" s="24"/>
      <x:c r="J54" s="23"/>
      <x:c r="K54" s="9"/>
      <x:c r="L54" s="9"/>
      <x:c r="M54" s="9"/>
      <x:c r="N54" s="9"/>
      <x:c r="O54" s="9"/>
      <x:c r="P54" s="9"/>
      <x:c r="Q54" s="9"/>
      <x:c r="R54" s="22" t="str">
        <x:f>IF(A54="","",COUNTBLANK(B54:Q54))</x:f>
      </x:c>
    </x:row>
    <x:row r="55" ht="68" customHeight="1">
      <x:c r="A55" s="9"/>
      <x:c r="B55" s="9"/>
      <x:c r="C55" s="9"/>
      <x:c r="D55" s="9"/>
      <x:c r="E55" s="9"/>
      <x:c r="F55" s="9"/>
      <x:c r="G55" s="9"/>
      <x:c r="H55" s="9"/>
      <x:c r="I55" s="24"/>
      <x:c r="J55" s="23"/>
      <x:c r="K55" s="9"/>
      <x:c r="L55" s="9"/>
      <x:c r="M55" s="9"/>
      <x:c r="N55" s="9"/>
      <x:c r="O55" s="9"/>
      <x:c r="P55" s="9"/>
      <x:c r="Q55" s="9"/>
      <x:c r="R55" s="22" t="str">
        <x:f>IF(A55="","",COUNTBLANK(B55:Q55))</x:f>
      </x:c>
    </x:row>
    <x:row r="56" ht="68" customHeight="1">
      <x:c r="A56" s="9"/>
      <x:c r="B56" s="9"/>
      <x:c r="C56" s="9"/>
      <x:c r="D56" s="9"/>
      <x:c r="E56" s="9"/>
      <x:c r="F56" s="9"/>
      <x:c r="G56" s="9"/>
      <x:c r="H56" s="9"/>
      <x:c r="I56" s="24"/>
      <x:c r="J56" s="23"/>
      <x:c r="K56" s="9"/>
      <x:c r="L56" s="9"/>
      <x:c r="M56" s="9"/>
      <x:c r="N56" s="9"/>
      <x:c r="O56" s="9"/>
      <x:c r="P56" s="9"/>
      <x:c r="Q56" s="9"/>
      <x:c r="R56" s="22" t="str">
        <x:f>IF(A56="","",COUNTBLANK(B56:Q56))</x:f>
      </x:c>
    </x:row>
    <x:row r="57" ht="68" customHeight="1">
      <x:c r="A57" s="9"/>
      <x:c r="B57" s="9"/>
      <x:c r="C57" s="9"/>
      <x:c r="D57" s="9"/>
      <x:c r="E57" s="9"/>
      <x:c r="F57" s="9"/>
      <x:c r="G57" s="9"/>
      <x:c r="H57" s="9"/>
      <x:c r="I57" s="24"/>
      <x:c r="J57" s="23"/>
      <x:c r="K57" s="9"/>
      <x:c r="L57" s="9"/>
      <x:c r="M57" s="9"/>
      <x:c r="N57" s="9"/>
      <x:c r="O57" s="9"/>
      <x:c r="P57" s="9"/>
      <x:c r="Q57" s="9"/>
      <x:c r="R57" s="22" t="str">
        <x:f>IF(A57="","",COUNTBLANK(B57:Q57))</x:f>
      </x:c>
    </x:row>
    <x:row r="58" ht="68" customHeight="1">
      <x:c r="A58" s="9"/>
      <x:c r="B58" s="9"/>
      <x:c r="C58" s="9"/>
      <x:c r="D58" s="9"/>
      <x:c r="E58" s="9"/>
      <x:c r="F58" s="9"/>
      <x:c r="G58" s="9"/>
      <x:c r="H58" s="9"/>
      <x:c r="I58" s="24"/>
      <x:c r="J58" s="23"/>
      <x:c r="K58" s="9"/>
      <x:c r="L58" s="9"/>
      <x:c r="M58" s="9"/>
      <x:c r="N58" s="9"/>
      <x:c r="O58" s="9"/>
      <x:c r="P58" s="9"/>
      <x:c r="Q58" s="9"/>
      <x:c r="R58" s="22" t="str">
        <x:f>IF(A58="","",COUNTBLANK(B58:Q58))</x:f>
      </x:c>
    </x:row>
    <x:row r="59" ht="68" customHeight="1">
      <x:c r="A59" s="9"/>
      <x:c r="B59" s="9"/>
      <x:c r="C59" s="9"/>
      <x:c r="D59" s="9"/>
      <x:c r="E59" s="9"/>
      <x:c r="F59" s="9"/>
      <x:c r="G59" s="9"/>
      <x:c r="H59" s="9"/>
      <x:c r="I59" s="24"/>
      <x:c r="J59" s="23"/>
      <x:c r="K59" s="9"/>
      <x:c r="L59" s="9"/>
      <x:c r="M59" s="9"/>
      <x:c r="N59" s="9"/>
      <x:c r="O59" s="9"/>
      <x:c r="P59" s="9"/>
      <x:c r="Q59" s="9"/>
      <x:c r="R59" s="22" t="str">
        <x:f>IF(A59="","",COUNTBLANK(B59:Q59))</x:f>
      </x:c>
    </x:row>
    <x:row r="60" ht="68" customHeight="1">
      <x:c r="A60" s="9"/>
      <x:c r="B60" s="9"/>
      <x:c r="C60" s="9"/>
      <x:c r="D60" s="9"/>
      <x:c r="E60" s="9"/>
      <x:c r="F60" s="9"/>
      <x:c r="G60" s="9"/>
      <x:c r="H60" s="9"/>
      <x:c r="I60" s="24"/>
      <x:c r="J60" s="23"/>
      <x:c r="K60" s="9"/>
      <x:c r="L60" s="9"/>
      <x:c r="M60" s="9"/>
      <x:c r="N60" s="9"/>
      <x:c r="O60" s="9"/>
      <x:c r="P60" s="9"/>
      <x:c r="Q60" s="9"/>
      <x:c r="R60" s="22" t="str">
        <x:f>IF(A60="","",COUNTBLANK(B60:Q60))</x:f>
      </x:c>
    </x:row>
    <x:row r="61" ht="68" customHeight="1">
      <x:c r="A61" s="9"/>
      <x:c r="B61" s="9"/>
      <x:c r="C61" s="9"/>
      <x:c r="D61" s="9"/>
      <x:c r="E61" s="9"/>
      <x:c r="F61" s="9"/>
      <x:c r="G61" s="9"/>
      <x:c r="H61" s="9"/>
      <x:c r="I61" s="24"/>
      <x:c r="J61" s="23"/>
      <x:c r="K61" s="9"/>
      <x:c r="L61" s="9"/>
      <x:c r="M61" s="9"/>
      <x:c r="N61" s="9"/>
      <x:c r="O61" s="9"/>
      <x:c r="P61" s="9"/>
      <x:c r="Q61" s="9"/>
      <x:c r="R61" s="22" t="str">
        <x:f>IF(A61="","",COUNTBLANK(B61:Q61))</x:f>
      </x:c>
    </x:row>
    <x:row r="62" ht="68" customHeight="1">
      <x:c r="A62" s="9"/>
      <x:c r="B62" s="9"/>
      <x:c r="C62" s="9"/>
      <x:c r="D62" s="9"/>
      <x:c r="E62" s="9"/>
      <x:c r="F62" s="9"/>
      <x:c r="G62" s="9"/>
      <x:c r="H62" s="9"/>
      <x:c r="I62" s="24"/>
      <x:c r="J62" s="23"/>
      <x:c r="K62" s="9"/>
      <x:c r="L62" s="9"/>
      <x:c r="M62" s="9"/>
      <x:c r="N62" s="9"/>
      <x:c r="O62" s="9"/>
      <x:c r="P62" s="9"/>
      <x:c r="Q62" s="9"/>
      <x:c r="R62" s="22" t="str">
        <x:f>IF(A62="","",COUNTBLANK(B62:Q62))</x:f>
      </x:c>
    </x:row>
    <x:row r="63" ht="68" customHeight="1">
      <x:c r="A63" s="9"/>
      <x:c r="B63" s="9"/>
      <x:c r="C63" s="9"/>
      <x:c r="D63" s="9"/>
      <x:c r="E63" s="9"/>
      <x:c r="F63" s="9"/>
      <x:c r="G63" s="9"/>
      <x:c r="H63" s="9"/>
      <x:c r="I63" s="24"/>
      <x:c r="J63" s="23"/>
      <x:c r="K63" s="9"/>
      <x:c r="L63" s="9"/>
      <x:c r="M63" s="9"/>
      <x:c r="N63" s="9"/>
      <x:c r="O63" s="9"/>
      <x:c r="P63" s="9"/>
      <x:c r="Q63" s="9"/>
      <x:c r="R63" s="22" t="str">
        <x:f>IF(A63="","",COUNTBLANK(B63:Q63))</x:f>
      </x:c>
    </x:row>
    <x:row r="64" ht="68" customHeight="1">
      <x:c r="A64" s="9"/>
      <x:c r="B64" s="9"/>
      <x:c r="C64" s="9"/>
      <x:c r="D64" s="9"/>
      <x:c r="E64" s="9"/>
      <x:c r="F64" s="9"/>
      <x:c r="G64" s="9"/>
      <x:c r="H64" s="9"/>
      <x:c r="I64" s="24"/>
      <x:c r="J64" s="23"/>
      <x:c r="K64" s="9"/>
      <x:c r="L64" s="9"/>
      <x:c r="M64" s="9"/>
      <x:c r="N64" s="9"/>
      <x:c r="O64" s="9"/>
      <x:c r="P64" s="9"/>
      <x:c r="Q64" s="9"/>
      <x:c r="R64" s="22" t="str">
        <x:f>IF(A64="","",COUNTBLANK(B64:Q64))</x:f>
      </x:c>
    </x:row>
    <x:row r="65" ht="68" customHeight="1">
      <x:c r="A65" s="9"/>
      <x:c r="B65" s="9"/>
      <x:c r="C65" s="9"/>
      <x:c r="D65" s="9"/>
      <x:c r="E65" s="9"/>
      <x:c r="F65" s="9"/>
      <x:c r="G65" s="9"/>
      <x:c r="H65" s="9"/>
      <x:c r="I65" s="24"/>
      <x:c r="J65" s="23"/>
      <x:c r="K65" s="9"/>
      <x:c r="L65" s="9"/>
      <x:c r="M65" s="9"/>
      <x:c r="N65" s="9"/>
      <x:c r="O65" s="9"/>
      <x:c r="P65" s="9"/>
      <x:c r="Q65" s="9"/>
      <x:c r="R65" s="22" t="str">
        <x:f>IF(A65="","",COUNTBLANK(B65:Q65))</x:f>
      </x:c>
    </x:row>
    <x:row r="66" ht="68" customHeight="1">
      <x:c r="A66" s="9"/>
      <x:c r="B66" s="9"/>
      <x:c r="C66" s="9"/>
      <x:c r="D66" s="9"/>
      <x:c r="E66" s="9"/>
      <x:c r="F66" s="9"/>
      <x:c r="G66" s="9"/>
      <x:c r="H66" s="9"/>
      <x:c r="I66" s="24"/>
      <x:c r="J66" s="23"/>
      <x:c r="K66" s="9"/>
      <x:c r="L66" s="9"/>
      <x:c r="M66" s="9"/>
      <x:c r="N66" s="9"/>
      <x:c r="O66" s="9"/>
      <x:c r="P66" s="9"/>
      <x:c r="Q66" s="9"/>
      <x:c r="R66" s="22" t="str">
        <x:f>IF(A66="","",COUNTBLANK(B66:Q66))</x:f>
      </x:c>
    </x:row>
    <x:row r="67" ht="68" customHeight="1">
      <x:c r="A67" s="9"/>
      <x:c r="B67" s="9"/>
      <x:c r="C67" s="9"/>
      <x:c r="D67" s="9"/>
      <x:c r="E67" s="9"/>
      <x:c r="F67" s="9"/>
      <x:c r="G67" s="9"/>
      <x:c r="H67" s="9"/>
      <x:c r="I67" s="24"/>
      <x:c r="J67" s="23"/>
      <x:c r="K67" s="9"/>
      <x:c r="L67" s="9"/>
      <x:c r="M67" s="9"/>
      <x:c r="N67" s="9"/>
      <x:c r="O67" s="9"/>
      <x:c r="P67" s="9"/>
      <x:c r="Q67" s="9"/>
      <x:c r="R67" s="22" t="str">
        <x:f>IF(A67="","",COUNTBLANK(B67:Q67))</x:f>
      </x:c>
    </x:row>
    <x:row r="68" ht="68" customHeight="1">
      <x:c r="A68" s="9"/>
      <x:c r="B68" s="9"/>
      <x:c r="C68" s="9"/>
      <x:c r="D68" s="9"/>
      <x:c r="E68" s="9"/>
      <x:c r="F68" s="9"/>
      <x:c r="G68" s="9"/>
      <x:c r="H68" s="9"/>
      <x:c r="I68" s="24"/>
      <x:c r="J68" s="23"/>
      <x:c r="K68" s="9"/>
      <x:c r="L68" s="9"/>
      <x:c r="M68" s="9"/>
      <x:c r="N68" s="9"/>
      <x:c r="O68" s="9"/>
      <x:c r="P68" s="9"/>
      <x:c r="Q68" s="9"/>
      <x:c r="R68" s="22" t="str">
        <x:f>IF(A68="","",COUNTBLANK(B68:Q68))</x:f>
      </x:c>
    </x:row>
    <x:row r="69" ht="68" customHeight="1">
      <x:c r="A69" s="9"/>
      <x:c r="B69" s="9"/>
      <x:c r="C69" s="9"/>
      <x:c r="D69" s="9"/>
      <x:c r="E69" s="9"/>
      <x:c r="F69" s="9"/>
      <x:c r="G69" s="9"/>
      <x:c r="H69" s="9"/>
      <x:c r="I69" s="24"/>
      <x:c r="J69" s="23"/>
      <x:c r="K69" s="9"/>
      <x:c r="L69" s="9"/>
      <x:c r="M69" s="9"/>
      <x:c r="N69" s="9"/>
      <x:c r="O69" s="9"/>
      <x:c r="P69" s="9"/>
      <x:c r="Q69" s="9"/>
      <x:c r="R69" s="22" t="str">
        <x:f>IF(A69="","",COUNTBLANK(B69:Q69))</x:f>
      </x:c>
    </x:row>
    <x:row r="70" ht="68" customHeight="1">
      <x:c r="A70" s="9"/>
      <x:c r="B70" s="9"/>
      <x:c r="C70" s="9"/>
      <x:c r="D70" s="9"/>
      <x:c r="E70" s="9"/>
      <x:c r="F70" s="9"/>
      <x:c r="G70" s="9"/>
      <x:c r="H70" s="9"/>
      <x:c r="I70" s="24"/>
      <x:c r="J70" s="23"/>
      <x:c r="K70" s="9"/>
      <x:c r="L70" s="9"/>
      <x:c r="M70" s="9"/>
      <x:c r="N70" s="9"/>
      <x:c r="O70" s="9"/>
      <x:c r="P70" s="9"/>
      <x:c r="Q70" s="9"/>
      <x:c r="R70" s="22" t="str">
        <x:f>IF(A70="","",COUNTBLANK(B70:Q70))</x:f>
      </x:c>
    </x:row>
    <x:row r="71" ht="68" customHeight="1">
      <x:c r="A71" s="9"/>
      <x:c r="B71" s="9"/>
      <x:c r="C71" s="9"/>
      <x:c r="D71" s="9"/>
      <x:c r="E71" s="9"/>
      <x:c r="F71" s="9"/>
      <x:c r="G71" s="9"/>
      <x:c r="H71" s="9"/>
      <x:c r="I71" s="24"/>
      <x:c r="J71" s="23"/>
      <x:c r="K71" s="9"/>
      <x:c r="L71" s="9"/>
      <x:c r="M71" s="9"/>
      <x:c r="N71" s="9"/>
      <x:c r="O71" s="9"/>
      <x:c r="P71" s="9"/>
      <x:c r="Q71" s="9"/>
      <x:c r="R71" s="22" t="str">
        <x:f>IF(A71="","",COUNTBLANK(B71:Q71))</x:f>
      </x:c>
    </x:row>
    <x:row r="72" ht="68" customHeight="1">
      <x:c r="A72" s="9"/>
      <x:c r="B72" s="9"/>
      <x:c r="C72" s="9"/>
      <x:c r="D72" s="9"/>
      <x:c r="E72" s="9"/>
      <x:c r="F72" s="9"/>
      <x:c r="G72" s="9"/>
      <x:c r="H72" s="9"/>
      <x:c r="I72" s="24"/>
      <x:c r="J72" s="23"/>
      <x:c r="K72" s="9"/>
      <x:c r="L72" s="9"/>
      <x:c r="M72" s="9"/>
      <x:c r="N72" s="9"/>
      <x:c r="O72" s="9"/>
      <x:c r="P72" s="9"/>
      <x:c r="Q72" s="9"/>
      <x:c r="R72" s="22" t="str">
        <x:f>IF(A72="","",COUNTBLANK(B72:Q72))</x:f>
      </x:c>
    </x:row>
    <x:row r="73" ht="68" customHeight="1">
      <x:c r="A73" s="9"/>
      <x:c r="B73" s="9"/>
      <x:c r="C73" s="9"/>
      <x:c r="D73" s="9"/>
      <x:c r="E73" s="9"/>
      <x:c r="F73" s="9"/>
      <x:c r="G73" s="9"/>
      <x:c r="H73" s="9"/>
      <x:c r="I73" s="24"/>
      <x:c r="J73" s="23"/>
      <x:c r="K73" s="9"/>
      <x:c r="L73" s="9"/>
      <x:c r="M73" s="9"/>
      <x:c r="N73" s="9"/>
      <x:c r="O73" s="9"/>
      <x:c r="P73" s="9"/>
      <x:c r="Q73" s="9"/>
      <x:c r="R73" s="22" t="str">
        <x:f>IF(A73="","",COUNTBLANK(B73:Q73))</x:f>
      </x:c>
    </x:row>
    <x:row r="74" ht="68" customHeight="1">
      <x:c r="A74" s="9"/>
      <x:c r="B74" s="9"/>
      <x:c r="C74" s="9"/>
      <x:c r="D74" s="9"/>
      <x:c r="E74" s="9"/>
      <x:c r="F74" s="9"/>
      <x:c r="G74" s="9"/>
      <x:c r="H74" s="9"/>
      <x:c r="I74" s="24"/>
      <x:c r="J74" s="23"/>
      <x:c r="K74" s="9"/>
      <x:c r="L74" s="9"/>
      <x:c r="M74" s="9"/>
      <x:c r="N74" s="9"/>
      <x:c r="O74" s="9"/>
      <x:c r="P74" s="9"/>
      <x:c r="Q74" s="9"/>
      <x:c r="R74" s="22" t="str">
        <x:f>IF(A74="","",COUNTBLANK(B74:Q74))</x:f>
      </x:c>
    </x:row>
    <x:row r="75" ht="68" customHeight="1">
      <x:c r="A75" s="9"/>
      <x:c r="B75" s="9"/>
      <x:c r="C75" s="9"/>
      <x:c r="D75" s="9"/>
      <x:c r="E75" s="9"/>
      <x:c r="F75" s="9"/>
      <x:c r="G75" s="9"/>
      <x:c r="H75" s="9"/>
      <x:c r="I75" s="24"/>
      <x:c r="J75" s="23"/>
      <x:c r="K75" s="9"/>
      <x:c r="L75" s="9"/>
      <x:c r="M75" s="9"/>
      <x:c r="N75" s="9"/>
      <x:c r="O75" s="9"/>
      <x:c r="P75" s="9"/>
      <x:c r="Q75" s="9"/>
      <x:c r="R75" s="22" t="str">
        <x:f>IF(A75="","",COUNTBLANK(B75:Q75))</x:f>
      </x:c>
    </x:row>
  </x:sheetData>
  <x:mergeCells>
    <x:mergeCell ref="A1:R1"/>
    <x:mergeCell ref="A2:R2"/>
  </x:mergeCells>
  <x:conditionalFormatting sqref="R6:R75">
    <x:cfRule type="cellIs" dxfId="45" priority="1" operator="greaterThan">
      <x:formula>0</x:formula>
    </x:cfRule>
  </x:conditionalFormatting>
  <x:conditionalFormatting sqref="Q6:Q75">
    <x:cfRule type="cellIs" dxfId="46" priority="2" operator="equal">
      <x:formula>"W/?"</x:formula>
    </x:cfRule>
    <x:cfRule type="cellIs" dxfId="47" priority="3" operator="equal">
      <x:formula>"W/!"</x:formula>
    </x:cfRule>
    <x:cfRule type="cellIs" dxfId="48" priority="4" operator="equal">
      <x:formula>"W/!!"</x:formula>
    </x:cfRule>
    <x:cfRule type="cellIs" dxfId="49" priority="5" operator="equal">
      <x:formula>"W/⚠"</x:formula>
    </x:cfRule>
    <x:cfRule type="cellIs" dxfId="50" priority="6" operator="equal">
      <x:formula>"W/+"</x:formula>
    </x:cfRule>
    <x:cfRule type="cellIs" dxfId="51" priority="7" operator="equal">
      <x:formula>"W/×"</x:formula>
    </x:cfRule>
    <x:cfRule type="cellIs" dxfId="52" priority="8" operator="equal">
      <x:formula>"W/∞"</x:formula>
    </x:cfRule>
    <x:cfRule type="cellIs" dxfId="53" priority="9" operator="equal">
      <x:formula>"W/→"</x:formula>
    </x:cfRule>
    <x:cfRule type="cellIs" dxfId="54" priority="10" operator="equal">
      <x:formula>"W/↔"</x:formula>
    </x:cfRule>
    <x:cfRule type="cellIs" dxfId="55" priority="11" operator="equal">
      <x:formula>"W/✓"</x:formula>
    </x:cfRule>
    <x:cfRule type="cellIs" dxfId="56" priority="12" operator="equal">
      <x:formula>"W/∅"</x:formula>
    </x:cfRule>
    <x:cfRule type="cellIs" dxfId="57" priority="13" operator="equal">
      <x:formula>"W/…"</x:formula>
    </x:cfRule>
    <x:cfRule type="cellIs" dxfId="58" priority="14" operator="equal">
      <x:formula>"W/???"</x:formula>
    </x:cfRule>
    <x:cfRule type="cellIs" dxfId="59" priority="15" operator="equal">
      <x:formula>"W/"</x:formula>
    </x:cfRule>
  </x:conditionalFormatting>
  <x:dataValidations count="4">
    <x:dataValidation type="list" sqref="E6:E75">
      <x:formula1>'Lists'!$F$2:$F$7</x:formula1>
    </x:dataValidation>
    <x:dataValidation type="list" sqref="H6:H75">
      <x:formula1>'Lists'!$H$2:$H$7</x:formula1>
    </x:dataValidation>
    <x:dataValidation type="list" sqref="O6:O75">
      <x:formula1>'Lists'!$G$2:$G$8</x:formula1>
    </x:dataValidation>
    <x:dataValidation type="list" sqref="Q6:Q75">
      <x:formula1>'Lists'!$I$2:$I$15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639528fc6954527"/>
  </x:tableParts>
</x:worksheet>
</file>